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ernandez.abner\Desktop\Tesoreria 2026\Acceso a la informacion\5. Mayo 2026\10.29 Caja Chica\"/>
    </mc:Choice>
  </mc:AlternateContent>
  <bookViews>
    <workbookView xWindow="0" yWindow="0" windowWidth="28800" windowHeight="12300"/>
  </bookViews>
  <sheets>
    <sheet name="LIQUIDACION 11, 12, 13, 14" sheetId="72" r:id="rId1"/>
  </sheets>
  <externalReferences>
    <externalReference r:id="rId2"/>
  </externalReferences>
  <definedNames>
    <definedName name="_xlnm._FilterDatabase" localSheetId="0" hidden="1">'LIQUIDACION 11, 12, 13, 14'!$A$6:$M$6</definedName>
    <definedName name="_xlnm.Print_Area" localSheetId="0">'LIQUIDACION 11, 12, 13, 14'!$A$1:$M$33</definedName>
    <definedName name="Proveedor">[1]PROVEEDORES!$B$2:$C$97</definedName>
    <definedName name="_xlnm.Print_Titles" localSheetId="0">'LIQUIDACION 11, 12, 13, 14'!$1:$6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19" i="72" l="1"/>
  <c r="G127" i="72"/>
  <c r="M84" i="72"/>
  <c r="G92" i="72"/>
  <c r="M61" i="72"/>
  <c r="G69" i="72"/>
  <c r="G31" i="72" l="1"/>
  <c r="M23" i="72"/>
</calcChain>
</file>

<file path=xl/sharedStrings.xml><?xml version="1.0" encoding="utf-8"?>
<sst xmlns="http://schemas.openxmlformats.org/spreadsheetml/2006/main" count="503" uniqueCount="227">
  <si>
    <t>FECHA</t>
  </si>
  <si>
    <t xml:space="preserve">CODIGO DE PRESENTACIÓN </t>
  </si>
  <si>
    <t>DIRECCIÓN</t>
  </si>
  <si>
    <t xml:space="preserve">FACTURA  </t>
  </si>
  <si>
    <t>SERIE</t>
  </si>
  <si>
    <t>PROVEEDOR</t>
  </si>
  <si>
    <t>CANTIDAD</t>
  </si>
  <si>
    <t>RENGLÓN</t>
  </si>
  <si>
    <t>TOTAL</t>
  </si>
  <si>
    <t>No.</t>
  </si>
  <si>
    <t>Cuadre de Caja Chica</t>
  </si>
  <si>
    <t>1. Vales Pendientes de Liquidar</t>
  </si>
  <si>
    <t>4. Disponibilidad de Efectivo</t>
  </si>
  <si>
    <t>Total</t>
  </si>
  <si>
    <t xml:space="preserve">3. Liquidacion en Proceso </t>
  </si>
  <si>
    <t>2. Liquidaciones Pendientes de reposición</t>
  </si>
  <si>
    <t xml:space="preserve"> </t>
  </si>
  <si>
    <t xml:space="preserve">CODIGO DE INSUMO </t>
  </si>
  <si>
    <t xml:space="preserve">                                                                                                                                                                                                          </t>
  </si>
  <si>
    <t xml:space="preserve">NIT </t>
  </si>
  <si>
    <t>________________</t>
  </si>
  <si>
    <t xml:space="preserve">         ______________</t>
  </si>
  <si>
    <t xml:space="preserve">         ________________________________________</t>
  </si>
  <si>
    <t xml:space="preserve">                          ________________________________________</t>
  </si>
  <si>
    <t xml:space="preserve">                                                                  ENCARGADA DE CAJA CHICA </t>
  </si>
  <si>
    <t xml:space="preserve">                                                                             JEFE SECCIÓN DE TESORERIA </t>
  </si>
  <si>
    <t xml:space="preserve">DESCRIPCIÓN </t>
  </si>
  <si>
    <t>N/A</t>
  </si>
  <si>
    <t>SSG</t>
  </si>
  <si>
    <t xml:space="preserve">NOVEX, SOCIEDAD ANONIMA </t>
  </si>
  <si>
    <t>SS</t>
  </si>
  <si>
    <t>DCRB</t>
  </si>
  <si>
    <t>DAB</t>
  </si>
  <si>
    <t>ST</t>
  </si>
  <si>
    <t>ERICK AUGUSTO, GARCIA MARROQUIN</t>
  </si>
  <si>
    <t>EVELIO, TAYUN SONTAY</t>
  </si>
  <si>
    <t>DAJ</t>
  </si>
  <si>
    <t xml:space="preserve">COMERCIAL BIKE, SOCIEDAD ANONIMA </t>
  </si>
  <si>
    <t xml:space="preserve">ERICK AUGUSTO, GARCIA MARROQUIN </t>
  </si>
  <si>
    <t xml:space="preserve">FERRETERIA EPA, SOCIEDAD ANONIMA </t>
  </si>
  <si>
    <t>637672K</t>
  </si>
  <si>
    <t>63A</t>
  </si>
  <si>
    <t xml:space="preserve">CONTRALORIA GENERAL DE CUENTAS </t>
  </si>
  <si>
    <t>S/S</t>
  </si>
  <si>
    <t>DA</t>
  </si>
  <si>
    <t xml:space="preserve">PENIEL, SOCIEDAD ANONIMA </t>
  </si>
  <si>
    <t>672681K</t>
  </si>
  <si>
    <t xml:space="preserve">EFRAIN, ARRIAZA </t>
  </si>
  <si>
    <t>DAF</t>
  </si>
  <si>
    <t xml:space="preserve">CARMEN YOLANDA, MEJIA PAZ </t>
  </si>
  <si>
    <t xml:space="preserve">EMPRESA ELECTRICA DE GUATEMALA, SOCIEDAD ANONIMA </t>
  </si>
  <si>
    <t xml:space="preserve">ACUMULADORES IBERIA, SOCIEDAD ANONIMA </t>
  </si>
  <si>
    <t>13/04/2026</t>
  </si>
  <si>
    <t>LIQUIDACIÓN CAJA CHICA  No. 11</t>
  </si>
  <si>
    <t>DIE</t>
  </si>
  <si>
    <t>965756509</t>
  </si>
  <si>
    <t>393CF49A</t>
  </si>
  <si>
    <t xml:space="preserve">COMPRA DE SELLO LINEAL AUTOMÁTICO, A CARGO DE LA ASISTENTE: CLAUDIA MARISOL LÓPEZ MÉNDEZ DE LA DIRECCIÓN DE INFORMÁTICA Y ESTADÍSTICA </t>
  </si>
  <si>
    <t xml:space="preserve">COMPRA DE HULE LINEAL PARA SELLO AUTOMÁTICO, PARA EL INGENIERO MARIO HERIBERTO RIVERA VASQUEZ ADMINISTRADOR DE SISTEMAS DE LA DIRECIÓN DE INFORMÁTICA Y ESTADÍSTICA </t>
  </si>
  <si>
    <t>3641986959</t>
  </si>
  <si>
    <t>545FCEB7</t>
  </si>
  <si>
    <t>14/04/2026</t>
  </si>
  <si>
    <t xml:space="preserve">F.P.K SOCIEDAD ANONIMA </t>
  </si>
  <si>
    <t>1393773432</t>
  </si>
  <si>
    <t>D2EA2B36</t>
  </si>
  <si>
    <t xml:space="preserve">OXDEA, SOCIEDAD ANONIMA </t>
  </si>
  <si>
    <t xml:space="preserve">COMPRA DE FUNDA (MOCHILA) DE TRANSPORTE, PARA PROYECTOR EPSON COLOR BLANCO INV: 00734BB4, LA CUAL SERÁ UTILIZADA PARA CONSERVAR DICHO PROYECTOR EN LA DIRECCIÓN ADMINISTRATIVA FINANCIERA </t>
  </si>
  <si>
    <t>3419753242</t>
  </si>
  <si>
    <t>8FB83614</t>
  </si>
  <si>
    <t>15/04/2026</t>
  </si>
  <si>
    <t xml:space="preserve">COMPRA DE ALMOHADILLA DE RECAMBIO PARA SELLO, LA CUAL SERÁ UTILIZADA POR JUAN MANUEL MARTÍNEZ ZABALA, ENCARGADO DE BODEGA, DE LA DIRECCIÓN DE ADMINISTRACIÓN DE BIENES </t>
  </si>
  <si>
    <t xml:space="preserve">COMPRA DE: STOP LED TRASERO DERECHO E IZQUIERDO, PARA EL VEHICULO, TIPO PICK-UP, MARCA TOYOTA, LINEA HILUX, COLOR NEGRO, CON PLACAS DE CIRCULACIÓN P-180HBP, MODELO 2019 INV.#VEH/2021-026 EN USO PROVISIONAL DE LA SENABED </t>
  </si>
  <si>
    <t>34001C12</t>
  </si>
  <si>
    <t>GUILLERPO ELOY, CIFUENTES MONZÓN</t>
  </si>
  <si>
    <t>142493239</t>
  </si>
  <si>
    <t>8ACF79B8</t>
  </si>
  <si>
    <t>16/04/2026</t>
  </si>
  <si>
    <t xml:space="preserve">GAS PETROPOLITANO, SOCIEDAD ANONIMA </t>
  </si>
  <si>
    <t xml:space="preserve">RECARGA DE UN CILINDRO DE GAS PROPANO DE 25 LIBRAS. PARA FINKA OKAN, MUNICIPIO DE GUANAGAZAPA DEL DEPARTAMENTO DE ESCUINTLA, PARA EL CONSUMO DEL PESONAL DE LA SECCIÓN DE SEGURIDAD DE ESTA SECRETARÍA  </t>
  </si>
  <si>
    <t>ADQUISICIÓN DE INSUMOS, PARA REPARACIÓNES DEL BIEN INMUEBLE, UBICADO EN ALDEA VALPARAISO, MUNICIPIO DE LA DEMOCRACIA, DEPARTAMENTO DE HUEHUETENANGO, EL CUAL SE ENCUENTRA BAJO LA ADMINISTRACIÓN DE LA DIRECCIÓN DE ADMINISTRACIÓN DE BIENES  -ACEITE USO: MOTOR</t>
  </si>
  <si>
    <t>ADQUISICIÓN DE INSUMOS, PARA REPARACIÓNES DEL BIEN INMUEBLE, UBICADO EN ALDEA VALPARAISO, MUNICIPIO DE LA DEMOCRACIA, DEPARTAMENTO DE HUEHUETENANGO, EL CUAL SE ENCUENTRA BAJO LA ADMINISTRACIÓN DE LA DIRECCIÓN DE ADMINISTRACIÓN DE BIENES  -CANDADO</t>
  </si>
  <si>
    <t>ADQUISICIÓN DE INSUMOS, PARA REPARACIÓNES DEL BIEN INMUEBLE, UBICADO EN ALDEA VALPARAISO, MUNICIPIO DE LA DEMOCRACIA, DEPARTAMENTO DE HUEHUETENANGO, EL CUAL SE ENCUENTRA BAJO LA ADMINISTRACIÓN DE LA DIRECCIÓN DE ADMINISTRACIÓN DE BIENES  -CERRADURAS</t>
  </si>
  <si>
    <t xml:space="preserve">ADQUISICIÓN DE INSUMOS, PARA REPARACIÓNES DEL BIEN INMUEBLE, UBICADO EN ALDEA VALPARAISO, MUNICIPIO DE LA DEMOCRACIA, DEPARTAMENTO DE HUEHUETENANGO, EL CUAL SE ENCUENTRA BAJO LA ADMINISTRACIÓN DE LA DIRECCIÓN DE ADMINISTRACIÓN DE BIENES  -ELECTRODO </t>
  </si>
  <si>
    <t>ADQUISICIÓN DE INSUMOS, PARA REPARACIÓNES DEL BIEN INMUEBLE, UBICADO EN ALDEA VALPARAISO, MUNICIPIO DE LA DEMOCRACIA, DEPARTAMENTO DE HUEHUETENANGO, EL CUAL SE ENCUENTRA BAJO LA ADMINISTRACIÓN DE LA DIRECCIÓN DE ADMINISTRACIÓN DE BIENES  -GRASA</t>
  </si>
  <si>
    <t xml:space="preserve">SERVICIO DE PARQUEO DE MOTOCICLETA CON PLACAS NO. M200FKM, QUE SE ENCUENTRA EN USO PROVISIONAL DE LA SENABED, SEGÚN ACTA NO.2021-014, PARA USO DE ENTREGA DE DOCUMENTOS OFICIALES EN EL ORGANISMO JUDICIAL </t>
  </si>
  <si>
    <t>2155567</t>
  </si>
  <si>
    <t xml:space="preserve">COLEGIO DE ABOGADOS Y NOTARIOS DE GUATEMALA </t>
  </si>
  <si>
    <t xml:space="preserve">ADQUISICIÓN DE TIMBRES NOTARIALES, LOS CUALES SERÁN UTILIZADOS EN LA DIRECCIÓN DE ASUNTOS JURÍDICOS DE LA SENABED </t>
  </si>
  <si>
    <t>953500820</t>
  </si>
  <si>
    <t>AE0DEC24</t>
  </si>
  <si>
    <t>17/04/2026</t>
  </si>
  <si>
    <t xml:space="preserve">OD GUATEMALA Y COMPANIA LIMITADA </t>
  </si>
  <si>
    <t xml:space="preserve">ADQUSICIÓN DE DOS PAQUETES DE 100 UNIDADES DE CD, PARA USO DE LA DIRECCIÓN ADMINISTRATIVA FINANCIERA DE LA SENABED </t>
  </si>
  <si>
    <t>879969039</t>
  </si>
  <si>
    <t>8AA7F297</t>
  </si>
  <si>
    <t xml:space="preserve">SERVICIO DE PARQUEO DE MOTOCICLETA CON PLACAS NO. M200FKM, QUE SE ENCUENTRA EN USO PROVISIONAL DE LA SENABED, SEGÚN ACTA NO.2021-014, PARA USO DE ENTREGA DE DOCUMENTOS OFICIALES EN EL  MINISTERIO DE FINANZAS PÚBLICAS </t>
  </si>
  <si>
    <t>2359697K</t>
  </si>
  <si>
    <t>2188132823</t>
  </si>
  <si>
    <t>7DDD309A</t>
  </si>
  <si>
    <t>21/04/2026</t>
  </si>
  <si>
    <t xml:space="preserve">IRIS LISBETH, ARGUETA LÉMUS </t>
  </si>
  <si>
    <t xml:space="preserve">SERVICIOS DE PINCHAZO, PARA EL VEHICULO MARCA: HONDA, LINEA: CR-V MODELO 2016 CON PLACAS DE CIRCULACIÓN P-535GYY, NÚMERO DE INVENTARIO INV.#VEH/2020-058 EN USO PROVISIONAL DE SENABED </t>
  </si>
  <si>
    <t>LIQUIDACIÓN CAJA CHICA  No. 12</t>
  </si>
  <si>
    <t>2786541905</t>
  </si>
  <si>
    <t>446E5320</t>
  </si>
  <si>
    <t>22/04/2026</t>
  </si>
  <si>
    <t xml:space="preserve">COMPRA DE: AMORTIGUADORES DELANTEROS PARA EL VEHICULO MARCA: NISSAN, LINEA NAVARA, MODELO 2014, CON PLACAS DE CIRCULACIÓN P-484GZC, NÚMERO DE INVENTARIO  INV.#VEH/2017-010, EN CONSERVACIÓN DE SENABED. </t>
  </si>
  <si>
    <t>3587000155</t>
  </si>
  <si>
    <t>F3E4D11D</t>
  </si>
  <si>
    <t xml:space="preserve">LOURDES JULISSA, SCHUMAN MOLINA </t>
  </si>
  <si>
    <t xml:space="preserve">COMPRA DE: CONSUMIBLES PARA EL MANTENIMIENTO FISICO PREVENTIVO AL EQUIPO DE COMPUTO DE LOS USUARIOS DE LA SENABED -AIRE: TIPO COMPRIMIDO </t>
  </si>
  <si>
    <t xml:space="preserve">COMPRA DE: CONSUMIBLES  PARA EL MANTENIMIENTO FISICO PREVENTIVO AL EQUIPO DE COMPUTO DE LOS USUARIOS DE LA SENABED -KIT LIMPIADOR DE PANTALLAS </t>
  </si>
  <si>
    <t>23/04/2026</t>
  </si>
  <si>
    <t xml:space="preserve">AURA LETICIA, ALVAREZ PALACIOS  DE GONZALEZ </t>
  </si>
  <si>
    <t>157765501</t>
  </si>
  <si>
    <t>764ED917</t>
  </si>
  <si>
    <t xml:space="preserve">COMPRA DE REFACCIONES, PARA PARTICIPANTES EN MESA TÉCNICA LA CUAL SE LLEVÓ A CABO EL 23 DE ABRIL DE 2026, SEGÚN CONVOCATORIA SG/4-2026/GVGL-nlag </t>
  </si>
  <si>
    <t>2761115138</t>
  </si>
  <si>
    <t>F260E5CA</t>
  </si>
  <si>
    <t>ADQUISICIÓN DE INSUMOS, PARA REPARACIÓN DEL SANITARIO DEL BIEN INMUEBLE, UBICADO EN RESIDENCIALES EUCALIPTOS, KM 6.5 CARRETERA A EL SALVADOR, ZONA 4 DE SANTA CATARINA PINULA , GUATEMALA. QUE SE ENCUENTR BAJO LA ADMINISTRACIÓN DE LA DIRECCIÓN DE ADMINISTRACIÓN DE BIENES -BOMBILLA</t>
  </si>
  <si>
    <t xml:space="preserve">ADQUISICIÓN DE INSUMOS, PARA REPARACIÓN DEL SANITARIO DEL BIEN INMUEBLE, UBICADO EN RESIDENCIALES EUCALIPTOS, KM 6.5 CARRETERA A EL SALVADOR, ZONA 4 DE SANTA CATARINA PINULA , GUATEMALA. QUE SE ENCUENTR BAJO LA ADMINISTRACIÓN DE LA DIRECCIÓN DE ADMINISTRACIÓN DE BIENES -INODORO CON TANQUE </t>
  </si>
  <si>
    <t xml:space="preserve">ADQUISICIÓN DE INSUMOS, PARA REPARACIÓN DEL SANITARIO DEL BIEN INMUEBLE, UBICADO EN RESIDENCIALES EUCALIPTOS, KM 6.5 CARRETERA A EL SALVADOR, ZONA 4 DE SANTA CATARINA PINULA , GUATEMALA. QUE SE ENCUENTR BAJO LA ADMINISTRACIÓN DE LA DIRECCIÓN DE ADMINISTRACIÓN DE BIENES -GRIFO </t>
  </si>
  <si>
    <t>ADQUISICIÓN DE INSUMOS, PARA REPARACIÓN DEL SANITARIO DEL BIEN INMUEBLE, UBICADO EN RESIDENCIALES EUCALIPTOS, KM 6.5 CARRETERA A EL SALVADOR, ZONA 4 DE SANTA CATARINA PINULA , GUATEMALA. QUE SE ENCUENTR BAJO LA ADMINISTRACIÓN DE LA DIRECCIÓN DE ADMINISTRACIÓN DE BIENES -CONTRALLAVE</t>
  </si>
  <si>
    <t xml:space="preserve">ADQUISICIÓN DE INSUMOS, PARA REPARACIÓN DEL SANITARIO DEL BIEN INMUEBLE, UBICADO EN RESIDENCIALES EUCALIPTOS, KM 6.5 CARRETERA A EL SALVADOR, ZONA 4 DE SANTA CATARINA PINULA , GUATEMALA. QUE SE ENCUENTR BAJO LA ADMINISTRACIÓN DE LA DIRECCIÓN DE ADMINISTRACIÓN DE BIENES -KIT DE ACCESORIOS </t>
  </si>
  <si>
    <t xml:space="preserve">ADQUISICIÓN DE INSUMOS, PARA REPARACIÓN DEL SANITARIO DEL BIEN INMUEBLE, UBICADO EN RESIDENCIALES EUCALIPTOS, KM 6.5 CARRETERA A EL SALVADOR, ZONA 4 DE SANTA CATARINA PINULA , GUATEMALA. QUE SE ENCUENTR BAJO LA ADMINISTRACIÓN DE LA DIRECCIÓN DE ADMINISTRACIÓN DE BIENES -PEGAMENTO </t>
  </si>
  <si>
    <t xml:space="preserve">ADQUISICIÓN DE INSUMOS, PARA REPARACIÓN DEL SANITARIO DEL BIEN INMUEBLE, UBICADO EN RESIDENCIALES EUCALIPTOS, KM 6.5 CARRETERA A EL SALVADOR, ZONA 4 DE SANTA CATARINA PINULA , GUATEMALA. QUE SE ENCUENTR BAJO LA ADMINISTRACIÓN DE LA DIRECCIÓN DE ADMINISTRACIÓN DE BIENES -SIFÓN </t>
  </si>
  <si>
    <t xml:space="preserve">ADQUISICIÓN DE INSUMOS, PARA REPARACIÓN DEL SANITARIO DEL BIEN INMUEBLE, UBICADO EN RESIDENCIALES EUCALIPTOS, KM 6.5 CARRETERA A EL SALVADOR, ZONA 4 DE SANTA CATARINA PINULA , GUATEMALA. QUE SE ENCUENTR BAJO LA ADMINISTRACIÓN DE LA DIRECCIÓN DE ADMINISTRACIÓN DE BIENES -MANGUERA DE ABASTO </t>
  </si>
  <si>
    <t>1A0F23BC</t>
  </si>
  <si>
    <t>24/04/2026</t>
  </si>
  <si>
    <t xml:space="preserve">ADQUISICIÓN DE CANDELAS DE ARRANQUE INVICTA; PARA EL VEHÍCULO, TIPO CUATRIMOTO, MARCA ARTIC CAT, LÍNEA XTZ 1000,SIN PLACAS DE CIRCULACIÓN CON INV.#VEH/2019-062, EN USO PROVISIONAL DE LA SENABED  </t>
  </si>
  <si>
    <t>B9534BA2</t>
  </si>
  <si>
    <t xml:space="preserve">COMPRA DE ALMOHADILLA PARA SELLO AUTOMATICO, PARA USO DE: ZISI BETZABÉ ARCHILA NAVARRO AUXILIAR DE CONTROL Y REGISTRO DE BIENES </t>
  </si>
  <si>
    <t xml:space="preserve">COMPRA DE HULE LINEAL PARA SELLO AUTOMATICO, PARA USO DE: NORA LISETH TORRES RAMIREZ DIRECTOR DE CONTROL Y REGISTRO DE BIENES </t>
  </si>
  <si>
    <t>699A5B8C</t>
  </si>
  <si>
    <t>FA9C1A2A</t>
  </si>
  <si>
    <t xml:space="preserve">COMPRA DE ALMOHADILLA PARA SELLO AUTOMATICO, PARA USO DE: KAREN ESTEPHANE SAMAYOA GIRÓN AUXILIAR DE TESORERÍA </t>
  </si>
  <si>
    <t xml:space="preserve">COMPRA DE BOMBA DE GASOLINA, PARA VEHÍCULO TIPO MULITA ATVT, MARCA ARTIC CAT, LÍNEA XTZ, COLOR AZUL, EN USO PROVISONAL DE LA SENABED INV.#VEH/2019-062 </t>
  </si>
  <si>
    <t>27/04/2026</t>
  </si>
  <si>
    <t xml:space="preserve">MUNICIOALIDAD DE ANTIGUA GUATEMALA </t>
  </si>
  <si>
    <t>PAGO DE CUOTAS DEL SERVICIO DE AGUA, CORRESPONDIENTE A LOS MESES DE: FEBRERO, MARZO, ABRIL Y MAYO DEL BIEN INMUEBLE UBICADO EN CALLE HACIA LA GUARDIANIA EL HATO, CASA NUMERO 3, COLONIA HUNAPU ANTIGUA GUATEMALA, DEPARTAMENTO DE SACATEPEQUEZ</t>
  </si>
  <si>
    <t>SC</t>
  </si>
  <si>
    <t>28/04/2026</t>
  </si>
  <si>
    <t>A6F4F4A6</t>
  </si>
  <si>
    <t xml:space="preserve">RAFAEL, CARRERA RAMIREZ </t>
  </si>
  <si>
    <t xml:space="preserve">AUTORIZACIÓN Y HABILITACIÓN DE LIBRO DE ACTAS, ANTE LA CONTRALORIA GENERAL DE CUENTAS PARA SER UTILIZADO EN LA SECCIÓN DE COMPRAS </t>
  </si>
  <si>
    <t xml:space="preserve">AUTORIZACIÓN Y HABILITACIÓN DE 300 HOJAS DE MOVILES CORRELATIVO DEL 201 AL 500, ANTE LA CONTRALORIA GENERAL DE CUENTAS PARA SER UTILIZADAS EN LA SECCIÓN DE COMPRAS </t>
  </si>
  <si>
    <t xml:space="preserve">COMPRA DE REPRODUCCIÓN DE LLAVES, PARA USO DE LA DIRECCIÓN DE ADMINISTRACIÓN DE BIENES; LAS CUALES SERAN UTILIZADAS POR: 1 LIC BYRON ALEXANDER PINEDA ROMERO DIRECTOR DE ADMINISTRACIÓN DE BIENES; 1 LICDA CLARA PAOLA DEL CARMEN MANRIQUE GARCÍA JEFE DEPARTAMENTO DE ADMINISTRACIÓN DE BIENES; 1 JOSE VICTOR MEJIA BRAHAM ANALISTA DE COMERCIALIZACIÓN DE BIENES Y 1 DURGUI SARAÍ ESTRADA FLORES ASISTENTE EJECUTIVA. PARA EL ACCESO A OFICINA EN EL SEPTIMO NIVEL DE LA SENABED </t>
  </si>
  <si>
    <t>LIQUIDACIÓN CAJA CHICA  No. 13</t>
  </si>
  <si>
    <t>2346364</t>
  </si>
  <si>
    <t>29/04/2026</t>
  </si>
  <si>
    <t>TRAMITE DE CONTRATO DE SUMINISTRO DE ENERGIA ELECTRICA, ANTE LA EMPRESA ELECTRICA DE GUATEMALA PARA EL INMUEBLE UBICADO EN CONDOMINIO VILLA NORTE COL. LAVARREDA 14 AV 00-40 APTO. 343, ZONA 18, EL CUAL SE ENCUENTRA BAJO LA ADMINISTRACIÓN DE LA DIRECCIÓN DE ADMINISTRACIÓN DE BIENES INV. SEN/DCR/2017-045 CONTADOR N26712 CON CORRELATIVO 1179915</t>
  </si>
  <si>
    <t>890654073</t>
  </si>
  <si>
    <t>B687EB59</t>
  </si>
  <si>
    <t>05/05/2026</t>
  </si>
  <si>
    <t>2789949847</t>
  </si>
  <si>
    <t>179AC212</t>
  </si>
  <si>
    <t>RECARGA DE CILINDRO DE GAS PROPANO DE 25 LIBRAS, PARA EL CONDOMINIO LAS LUCES, CASA 15, SANTA CATARINA PÍNULA, EL CUAL SERÁ UTILIZADO POR EL PERSONAL DE SEGURIDAD</t>
  </si>
  <si>
    <t>2170504124</t>
  </si>
  <si>
    <t>352F8B0F</t>
  </si>
  <si>
    <t>ADQUISICIÓN DE BATERIA, PARA VEHÍCULO TIPO PICKUP, MARCA TOYOTA, LÍNEA HILUX, PLACAS DE CIRCULACIÓN P-180HBP, COLOR NEGRO EN USO PROVISIONAL DE ESTA SECRETARÍA INV.#VEH/2021-26</t>
  </si>
  <si>
    <t xml:space="preserve">SERVICIO DE PARQUEO DE MOTOCICLETA CON PLACA NO: M200FKM, QUE SE ENCUENTRA EN USO PROVISIONAL DE LA SENABED, SEGÚN ACTA NO. 2021-014, PARA USO DE ENTREGA DE DOCUMENTOS OFICIALES EN EL MINISTERIO DE FINANZAS PÚBLICAS </t>
  </si>
  <si>
    <t>2185709973</t>
  </si>
  <si>
    <t>7B413F9C</t>
  </si>
  <si>
    <t>06/05/2026</t>
  </si>
  <si>
    <t xml:space="preserve">COMPRA DE HULE PARA SELLO LINEAL AUTOMATICO PARA: MARIA ANDREA ULLOA VILLATORO, AUXILIAR DE TESORERÍA DE LA SECCIÓN DE TESORERÍA </t>
  </si>
  <si>
    <t xml:space="preserve">SERVICIO DE PARQUEO DE MOTOCICLETA CON PLACA NO: M200FKM, QUE SE ENCUENTRA EN USO PROVISIONAL DE LA SENABED, SEGÚN ACTA NO. 2021-014, PARA USO DE ENTREGA DE DOCUMENTOS OFICIALES EN EL ORGANISMO JUDICIAL </t>
  </si>
  <si>
    <t>1830634436</t>
  </si>
  <si>
    <t>F701CDFF</t>
  </si>
  <si>
    <t>07/05/2026</t>
  </si>
  <si>
    <t>LIQUIDACIÓN CAJA CHICA  No. 14</t>
  </si>
  <si>
    <t>333726991</t>
  </si>
  <si>
    <t>3126B503</t>
  </si>
  <si>
    <t>08/05/2026</t>
  </si>
  <si>
    <t xml:space="preserve">ADQUISICIÓN DE INSUMOS, NECESARIOS PARA LA REPARACIÓN DE LUMINARIAS Y CAMBIO DE INTERRUPTORES DEL LOBBY DE SENABED, UBICADA EN LA DIAGONAL 6 10-26 ZONA 10  -BOMBILLA LED </t>
  </si>
  <si>
    <t xml:space="preserve">ADQUISICIÓN DE INSUMOS, NECESARIOS PARA LA REPARACIÓN DE LUMINARIAS Y CAMBIO DE INTERRUPTORES DEL LOBBY DE SENABED, UBICADA EN LA DIAGONAL 6 10-26 ZONA 10  -CINTA DE AISLAR </t>
  </si>
  <si>
    <t xml:space="preserve">ADQUISICIÓN DE INSUMOS, NECESARIOS PARA LA REPARACIÓN DE LUMINARIAS Y CAMBIO DE INTERRUPTORES DEL LOBBY DE SENABED, UBICADA EN LA DIAGONAL 6 10-26 ZONA 10  -INTERRUPTOR; POLOS DOS  </t>
  </si>
  <si>
    <t>ADQUISICIÓN DE INSUMOS, NECESARIOS PARA LA REPARACIÓN DE LUMINARIAS Y CAMBIO DE INTERRUPTORES DEL LOBBY DE SENABED, UBICADA EN LA DIAGONAL 6 10-26 ZONA 10  -INTERRUPTOR; POLOS UNO</t>
  </si>
  <si>
    <t>3271052235</t>
  </si>
  <si>
    <t>1672EF50</t>
  </si>
  <si>
    <t xml:space="preserve">WENDY JOHANA, JAVIER DE LEÓN MATÍAS </t>
  </si>
  <si>
    <t>RECARGA DE UN CILINDRO DE GAS PROPANO DE 25 LIBRAS, PARA SER UTILIZADO EN PREDIO MARIA LINDA, MUNICIPIO DE GUANGAZAPA, DEPARTAMENTO DE ESCUINTLA POR EL PERSONAL DE SEGURIDAD DE ESTA SECRETARÍA NACIONAL</t>
  </si>
  <si>
    <t>1425361100</t>
  </si>
  <si>
    <t>F9223B63</t>
  </si>
  <si>
    <t>312230291</t>
  </si>
  <si>
    <t>2B189A96</t>
  </si>
  <si>
    <t>11/05/2026</t>
  </si>
  <si>
    <t xml:space="preserve">AFRAIN, ARRIAZA </t>
  </si>
  <si>
    <t>1043155818</t>
  </si>
  <si>
    <t>085469FD</t>
  </si>
  <si>
    <t>DETAIL BRILLIANT STAR #1 SOCIEDAD ANONIMA</t>
  </si>
  <si>
    <t>3132179085</t>
  </si>
  <si>
    <t>5EE2D3C4</t>
  </si>
  <si>
    <t xml:space="preserve">CELASA INGENIERIA Y EQUIPOS SOCIEDAD ANONIMA </t>
  </si>
  <si>
    <t xml:space="preserve">ADQUISICIÓN DE MATERIALES, PARA REPARACIÓN DE INSTALACIÓN ELÉCTRICA DEL BIEN INMUEBLE UBICADO EN FINCA MARIA LINDA, ALDEA BRITO, MUNICIPIO DE GUANAGAZAPA  ESCUINTLA, EL CUAL SE ENCUENTRA BAJO LA ADMINISTRACIÓN DE LA DIRECCIÓN DE ADMINISTRACIÓN DE BIENES -TABLERO MONOFÁSICO </t>
  </si>
  <si>
    <t xml:space="preserve">ADQUISICIÓN DE MATERIALES, PARA REPARACIÓN DE INSTALACIÓN ELÉCTRICA DEL BIEN INMUEBLE UBICADO EN FINCA MARIA LINDA, ALDEA BRITO, MUNICIPIO DE GUANAGAZAPA  ESCUINTLA, EL CUAL SE ENCUENTRA BAJO LA ADMINISTRACIÓN DE LA DIRECCIÓN DE ADMINISTRACIÓN DE BIENES -CINTA DE AISLAR </t>
  </si>
  <si>
    <t>1407536408</t>
  </si>
  <si>
    <t>EFA1AF48</t>
  </si>
  <si>
    <t>12/05/2026</t>
  </si>
  <si>
    <t>503924829</t>
  </si>
  <si>
    <t>524C2282</t>
  </si>
  <si>
    <t>13/05/2026</t>
  </si>
  <si>
    <t>SAMUEL, HERNANDEZ AJCÁ</t>
  </si>
  <si>
    <t>RECARGA DE UN CILINDRO DE GAS PROPANO DE 25 LIBRAS, PARA SER UTILIZADO EN LA FINCA EL NACIMIENTO, SANTA MARIA DE JESÚS, SACATEPÉQUEZ POR EL PERSONAL DE SEGURIDAD DE ESTA SECRETARÍA NACIONAL</t>
  </si>
  <si>
    <t>3844817209</t>
  </si>
  <si>
    <t>EC53C89D</t>
  </si>
  <si>
    <t xml:space="preserve">ADQUISICIÓN DE IDENTIFICADORES PARA LLAVES, PARA VEHÍCULOS QUE SE ENCUENTRAN ADMINISTRADOS POR LA DIRECCIÓN DE ADMINISTRACIÓN DE BIENES </t>
  </si>
  <si>
    <t xml:space="preserve">ADQUISICIÓN DE INSUMOS, NECESARIOS PARA LA REPARACIÓN DE LUMINARIAS Y CAMBIO DE INTERRUPTORES DEL LOBBY DE SENABED, UBICADA EN LA DIAGONAL 6 10-26 ZONA 10     -INTERRUPTOR; TIPO TRES VÍAS  </t>
  </si>
  <si>
    <t xml:space="preserve">ADQUISICIÓN DE PORTA NOMBRES (PERSONIFICADOR DE ACRÍLICO), SOLICITADOS POR EL DESPACHO SUPERIÓR, PARA UTILIZARSE EN LAS REUNIONES MENSUALES DE MESA TÉCNICA </t>
  </si>
  <si>
    <r>
      <t>SERVICIO DE LIMPIEZA, PARA EL VEHICULO TIPO PICK UP, MARCA NISSAN, LÍNEA FRONTIER COLOR NEGRO, CON PLACAS DE CIRCULACIÓN P-370GHK, MODELO 2017, INV</t>
    </r>
    <r>
      <rPr>
        <i/>
        <sz val="10"/>
        <rFont val="Arial"/>
        <family val="2"/>
      </rPr>
      <t>.</t>
    </r>
    <r>
      <rPr>
        <sz val="10"/>
        <rFont val="Arial"/>
        <family val="2"/>
      </rPr>
      <t>#VEH/2019-030. EN USO PROVISIONAL DE SENABED</t>
    </r>
  </si>
  <si>
    <t>ADUISICIÓN DE BATERIA, PARA VEHÍCULO TIPO CAMIONETA, MARCA HYUNDAI LÍNEA TUCSON, PLACAS DE CIRCULACIÓN P-482GZC, MODELO 2015, COLOR NEGRO EN USO PROPIO DE LA SENABED INV.#VEH/2016-137</t>
  </si>
  <si>
    <t>1244941644</t>
  </si>
  <si>
    <t>A67E1992</t>
  </si>
  <si>
    <t>14/05/2026</t>
  </si>
  <si>
    <t xml:space="preserve">SERBANDO JACINTO, BÁMACA RAMÍREZ </t>
  </si>
  <si>
    <t>1804160606</t>
  </si>
  <si>
    <t>16BCD278</t>
  </si>
  <si>
    <t xml:space="preserve">ROSA AMELIA, ALVARADO MORÁN </t>
  </si>
  <si>
    <t xml:space="preserve">RECARGA DE UN CILINDRO DE GAS PROPANO DE 25 LIBRAS, PARA SER UTILIZADO EN CASA ALDEA EL GARITON, TAXISCO SANTA ROSA, PARA USO DEL PERSONAL DE SEGURIDAD DE ESTA SECRETARÍA NACIONAL  </t>
  </si>
  <si>
    <t>2655473633</t>
  </si>
  <si>
    <t>B54A86D9</t>
  </si>
  <si>
    <t>DAMARIS AMARILIS, ESTRADA ESTRADA DE GARRIDO</t>
  </si>
  <si>
    <t xml:space="preserve">RECARGA DE CILINDRO DE GAS PROPANO DE 25 LIBRAS, PARA USO EN LA 20 CALLE FINAL 6-92, RESIDENCIALES LOS EUCALIPTOS, ZONA 4 DEL MUNICIPIO DE SANTA CATARINA PÍNULA EL CUAL SERÁ UTILIZADO POR EL PERSONAL DE SEGURIDAD DE ESTA  SECRETARÍA NACIONAL </t>
  </si>
  <si>
    <t>ADQUISICIÓN DE BOBINA, PARA VEHÍCULO TIPO CAMIONETA, MARCA HYUNDAI LÍNEA TUCSON, PLACAS DE CIRCULACIÓN P-482GZC, MODELO 2015, COLOR NEGRO EN USO PROPIO DE LA SENABED INV.#VEH/2016-137</t>
  </si>
  <si>
    <t>OBSERVACIÓN: Los gastos de Caja Chica del númeral 01 al 16 fueron realizados en el mes de abril, los cuales fueron registrados en SICOIN en el mes de mayo 2026.</t>
  </si>
  <si>
    <t>OBSERVACIÓN: Los gastos de Caja Chica del númeral 01 al 21 fueron realizados en el mes de abril, los cuales fueron registrados en SICOIN en el mes de mayo 2026.</t>
  </si>
  <si>
    <t>OBSERVACIÓN: Los gastos de Caja Chica del númeral 01 fueron realizados en el mes de abril, del númeral 02 al 06 fueron realizados en el mes de mayo, los cuales fueron registrados en SICOIN en el mes de mayo 2026.</t>
  </si>
  <si>
    <t>OBSERVACIÓN: Los gastos de Caja Chica del númeral 01 al 17 fueron realizados en el mes de mayo, los cuales fueron registrados en SICOIN en el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</si>
</sst>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quot;* #,##0.00_-;\-&quot;Q&quot;* #,##0.00_-;_-&quot;Q&quot;* &quot;-&quot;??_-;_-@_-"/>
    <numFmt numFmtId="164" formatCode="dd/mm/yyyy;@"/>
  </numFmts>
  <fonts count="23" x14ac:knownFonts="1">
    <font>
      <sz val="11"/>
      <color theme="1"/>
      <name val="Calibri"/>
      <family val="2"/>
      <scheme val="minor"/>
    </font>
    <font>
      <b/>
      <sz val="16"/>
      <color theme="1"/>
      <name val="Calibri"/>
      <family val="2"/>
      <scheme val="minor"/>
    </font>
    <font>
      <sz val="12"/>
      <color theme="1"/>
      <name val="Calibri"/>
      <family val="2"/>
      <scheme val="minor"/>
    </font>
    <font>
      <b/>
      <sz val="14"/>
      <color theme="1"/>
      <name val="Calibri"/>
      <family val="2"/>
      <scheme val="minor"/>
    </font>
    <font>
      <b/>
      <i/>
      <sz val="18"/>
      <name val="Verdana"/>
      <family val="2"/>
    </font>
    <font>
      <b/>
      <i/>
      <sz val="14"/>
      <name val="Arial"/>
      <family val="2"/>
    </font>
    <font>
      <b/>
      <i/>
      <sz val="18"/>
      <name val="Arial"/>
      <family val="2"/>
    </font>
    <font>
      <b/>
      <sz val="18"/>
      <name val="Verdana"/>
      <family val="2"/>
    </font>
    <font>
      <sz val="10"/>
      <name val="Arial"/>
      <family val="2"/>
    </font>
    <font>
      <sz val="10"/>
      <color theme="1"/>
      <name val="Arial"/>
      <family val="2"/>
    </font>
    <font>
      <b/>
      <sz val="12"/>
      <color theme="1"/>
      <name val="Calibri"/>
      <family val="2"/>
      <scheme val="minor"/>
    </font>
    <font>
      <b/>
      <sz val="18"/>
      <name val="Arial"/>
      <family val="2"/>
    </font>
    <font>
      <b/>
      <sz val="10"/>
      <color theme="1"/>
      <name val="Arial"/>
      <family val="2"/>
    </font>
    <font>
      <b/>
      <sz val="18"/>
      <color theme="1"/>
      <name val="Calibri"/>
      <family val="2"/>
      <scheme val="minor"/>
    </font>
    <font>
      <sz val="11"/>
      <color theme="1"/>
      <name val="Calibri"/>
      <family val="2"/>
      <scheme val="minor"/>
    </font>
    <font>
      <b/>
      <sz val="11"/>
      <color theme="1"/>
      <name val="Calibri"/>
      <family val="2"/>
      <scheme val="minor"/>
    </font>
    <font>
      <b/>
      <sz val="12"/>
      <color theme="1"/>
      <name val="Arial Narrow"/>
      <family val="2"/>
    </font>
    <font>
      <b/>
      <sz val="11"/>
      <color theme="1"/>
      <name val="Arial"/>
      <family val="2"/>
    </font>
    <font>
      <b/>
      <sz val="11"/>
      <name val="Arial"/>
      <family val="2"/>
    </font>
    <font>
      <sz val="12"/>
      <color theme="1"/>
      <name val="Arial Narrow"/>
      <family val="2"/>
    </font>
    <font>
      <sz val="9"/>
      <color rgb="FF30457A"/>
      <name val="Verdana"/>
      <family val="2"/>
    </font>
    <font>
      <i/>
      <sz val="10"/>
      <name val="Arial"/>
      <family val="2"/>
    </font>
    <font>
      <b/>
      <i/>
      <sz val="10"/>
      <name val="Verdana"/>
      <family val="2"/>
    </font>
  </fonts>
  <fills count="4">
    <fill>
      <patternFill patternType="none"/>
    </fill>
    <fill>
      <patternFill patternType="gray125"/>
    </fill>
    <fill>
      <patternFill patternType="solid">
        <fgColor theme="0"/>
        <bgColor indexed="64"/>
      </patternFill>
    </fill>
    <fill>
      <patternFill patternType="solid">
        <fgColor rgb="FFFFCC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s>
  <cellStyleXfs count="2">
    <xf numFmtId="0" fontId="0" fillId="0" borderId="0"/>
    <xf numFmtId="44" fontId="14" fillId="0" borderId="0" applyFont="0" applyFill="0" applyBorder="0" applyAlignment="0" applyProtection="0"/>
  </cellStyleXfs>
  <cellXfs count="82">
    <xf numFmtId="0" fontId="0" fillId="0" borderId="0" xfId="0"/>
    <xf numFmtId="1" fontId="0" fillId="0" borderId="0" xfId="0" applyNumberFormat="1" applyAlignment="1">
      <alignment horizontal="center"/>
    </xf>
    <xf numFmtId="0" fontId="0" fillId="0" borderId="0" xfId="0" applyBorder="1"/>
    <xf numFmtId="0" fontId="2" fillId="0" borderId="0" xfId="0" applyFont="1" applyBorder="1"/>
    <xf numFmtId="1"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0" fontId="0" fillId="0" borderId="0" xfId="0" applyBorder="1" applyAlignment="1"/>
    <xf numFmtId="44" fontId="5" fillId="0" borderId="0" xfId="0" applyNumberFormat="1" applyFont="1" applyFill="1" applyBorder="1" applyAlignment="1">
      <alignment vertical="center" wrapText="1"/>
    </xf>
    <xf numFmtId="44" fontId="6" fillId="0" borderId="0" xfId="0" applyNumberFormat="1"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49" fontId="9" fillId="2" borderId="1" xfId="0" applyNumberFormat="1" applyFont="1" applyFill="1" applyBorder="1" applyAlignment="1">
      <alignment horizontal="center" vertical="center" wrapText="1"/>
    </xf>
    <xf numFmtId="1" fontId="9" fillId="2" borderId="1" xfId="0" applyNumberFormat="1" applyFont="1" applyFill="1" applyBorder="1" applyAlignment="1">
      <alignment horizontal="center" vertical="center" wrapText="1"/>
    </xf>
    <xf numFmtId="44" fontId="9" fillId="2" borderId="1" xfId="0" applyNumberFormat="1" applyFont="1" applyFill="1" applyBorder="1" applyAlignment="1">
      <alignment horizontal="center" vertical="center" wrapText="1"/>
    </xf>
    <xf numFmtId="0" fontId="0" fillId="0" borderId="0" xfId="0" applyAlignment="1">
      <alignment horizontal="left"/>
    </xf>
    <xf numFmtId="0" fontId="8" fillId="2" borderId="1" xfId="0" applyFont="1" applyFill="1" applyBorder="1" applyAlignment="1">
      <alignment horizontal="left" wrapText="1"/>
    </xf>
    <xf numFmtId="0" fontId="4"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0" fontId="0" fillId="0" borderId="0" xfId="0" applyBorder="1" applyAlignment="1">
      <alignment horizontal="center" wrapText="1"/>
    </xf>
    <xf numFmtId="44" fontId="12" fillId="2" borderId="1" xfId="0" applyNumberFormat="1" applyFont="1" applyFill="1" applyBorder="1" applyAlignment="1">
      <alignment horizontal="center" vertical="center" wrapText="1"/>
    </xf>
    <xf numFmtId="0" fontId="0" fillId="0" borderId="0" xfId="0" applyAlignment="1"/>
    <xf numFmtId="0" fontId="0" fillId="0" borderId="0" xfId="0" applyAlignment="1">
      <alignment horizontal="center"/>
    </xf>
    <xf numFmtId="0" fontId="1" fillId="0" borderId="0" xfId="0" applyFont="1" applyAlignment="1">
      <alignment horizontal="right"/>
    </xf>
    <xf numFmtId="44" fontId="0" fillId="0" borderId="1" xfId="1" applyFont="1" applyBorder="1"/>
    <xf numFmtId="44" fontId="0" fillId="0" borderId="1" xfId="1" applyFont="1" applyBorder="1" applyAlignment="1">
      <alignment horizontal="center"/>
    </xf>
    <xf numFmtId="44" fontId="15" fillId="0" borderId="1" xfId="1" applyFont="1" applyBorder="1"/>
    <xf numFmtId="0" fontId="15" fillId="0" borderId="0" xfId="0" applyFont="1" applyBorder="1" applyAlignment="1"/>
    <xf numFmtId="0" fontId="11" fillId="0" borderId="0" xfId="0" applyFont="1" applyFill="1" applyBorder="1" applyAlignment="1">
      <alignment horizontal="center" vertical="center"/>
    </xf>
    <xf numFmtId="44" fontId="12" fillId="2" borderId="0" xfId="0" applyNumberFormat="1" applyFont="1" applyFill="1" applyBorder="1" applyAlignment="1">
      <alignment horizontal="center" vertical="center" wrapText="1"/>
    </xf>
    <xf numFmtId="1" fontId="19" fillId="2" borderId="1" xfId="0" applyNumberFormat="1" applyFont="1" applyFill="1" applyBorder="1" applyAlignment="1">
      <alignment horizontal="center" vertical="center" wrapText="1"/>
    </xf>
    <xf numFmtId="0" fontId="20" fillId="0" borderId="0" xfId="0" applyFont="1"/>
    <xf numFmtId="0" fontId="9" fillId="0" borderId="1" xfId="0" applyFont="1" applyBorder="1" applyAlignment="1">
      <alignment horizontal="center" vertical="center"/>
    </xf>
    <xf numFmtId="164" fontId="1" fillId="0" borderId="0" xfId="0" applyNumberFormat="1" applyFont="1" applyAlignment="1">
      <alignment horizontal="right"/>
    </xf>
    <xf numFmtId="0" fontId="18" fillId="0" borderId="0" xfId="0" applyFont="1" applyBorder="1" applyAlignment="1">
      <alignment wrapText="1"/>
    </xf>
    <xf numFmtId="44" fontId="15" fillId="0" borderId="0" xfId="1" applyFont="1" applyBorder="1"/>
    <xf numFmtId="0" fontId="4" fillId="0" borderId="5" xfId="0" applyFont="1" applyFill="1" applyBorder="1" applyAlignment="1">
      <alignment vertical="center" wrapText="1"/>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17" fillId="0" borderId="0" xfId="0" applyFont="1" applyBorder="1" applyAlignment="1">
      <alignment horizontal="center"/>
    </xf>
    <xf numFmtId="0" fontId="4" fillId="0" borderId="0"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49" fontId="16" fillId="3"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1" fontId="16" fillId="3" borderId="1" xfId="0" applyNumberFormat="1" applyFont="1" applyFill="1" applyBorder="1" applyAlignment="1">
      <alignment horizontal="center" vertical="center" wrapText="1"/>
    </xf>
    <xf numFmtId="0" fontId="15" fillId="0" borderId="0" xfId="0" applyFont="1" applyBorder="1" applyAlignment="1">
      <alignment horizontal="center"/>
    </xf>
    <xf numFmtId="0" fontId="0" fillId="0" borderId="0" xfId="0" applyBorder="1" applyAlignment="1">
      <alignment horizontal="center"/>
    </xf>
    <xf numFmtId="0" fontId="15" fillId="0" borderId="0" xfId="0" applyFont="1" applyBorder="1" applyAlignment="1">
      <alignment horizontal="center"/>
    </xf>
    <xf numFmtId="0" fontId="0" fillId="0" borderId="0" xfId="0" applyBorder="1" applyAlignment="1">
      <alignment horizontal="center"/>
    </xf>
    <xf numFmtId="0" fontId="15" fillId="0" borderId="0" xfId="0" applyFont="1" applyBorder="1" applyAlignment="1">
      <alignment horizontal="center"/>
    </xf>
    <xf numFmtId="0" fontId="0" fillId="0" borderId="0" xfId="0" applyBorder="1" applyAlignment="1">
      <alignment horizontal="center"/>
    </xf>
    <xf numFmtId="0" fontId="15" fillId="0" borderId="0" xfId="0" applyFont="1" applyBorder="1" applyAlignment="1">
      <alignment horizontal="center"/>
    </xf>
    <xf numFmtId="0" fontId="0" fillId="0" borderId="0" xfId="0" applyBorder="1" applyAlignment="1">
      <alignment horizontal="center"/>
    </xf>
    <xf numFmtId="0" fontId="22" fillId="0" borderId="6" xfId="0" applyFont="1" applyFill="1" applyBorder="1" applyAlignment="1"/>
    <xf numFmtId="0" fontId="11" fillId="0" borderId="6" xfId="0" applyFont="1" applyFill="1" applyBorder="1" applyAlignment="1"/>
    <xf numFmtId="0" fontId="22" fillId="0" borderId="0" xfId="0" applyFont="1" applyFill="1" applyBorder="1" applyAlignment="1"/>
    <xf numFmtId="0" fontId="11" fillId="0" borderId="0" xfId="0" applyFont="1" applyFill="1" applyBorder="1" applyAlignment="1"/>
    <xf numFmtId="0" fontId="17" fillId="0" borderId="0" xfId="0" applyFont="1" applyBorder="1" applyAlignment="1">
      <alignment horizontal="center" wrapText="1"/>
    </xf>
    <xf numFmtId="0" fontId="15" fillId="0" borderId="0" xfId="0" applyFont="1" applyBorder="1" applyAlignment="1">
      <alignment horizontal="center"/>
    </xf>
    <xf numFmtId="0" fontId="0" fillId="0" borderId="0" xfId="0" applyBorder="1" applyAlignment="1">
      <alignment horizontal="center"/>
    </xf>
    <xf numFmtId="0" fontId="13" fillId="0" borderId="0" xfId="0" applyFont="1" applyAlignment="1">
      <alignment horizontal="center" wrapText="1"/>
    </xf>
    <xf numFmtId="14" fontId="13" fillId="0" borderId="0" xfId="0" applyNumberFormat="1" applyFont="1" applyAlignment="1">
      <alignment horizontal="center" vertical="center"/>
    </xf>
    <xf numFmtId="0" fontId="13" fillId="0" borderId="0" xfId="0" applyFont="1" applyAlignment="1">
      <alignment horizontal="center"/>
    </xf>
    <xf numFmtId="0" fontId="3" fillId="0" borderId="0" xfId="0" applyFont="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5" fillId="0" borderId="1" xfId="0" applyFont="1" applyBorder="1" applyAlignment="1">
      <alignment horizontal="center"/>
    </xf>
    <xf numFmtId="0" fontId="0" fillId="0" borderId="1" xfId="0" applyBorder="1" applyAlignment="1">
      <alignment horizontal="left"/>
    </xf>
    <xf numFmtId="0" fontId="0" fillId="0" borderId="1" xfId="0" applyBorder="1" applyAlignment="1">
      <alignment horizontal="left" vertical="center" wrapText="1"/>
    </xf>
    <xf numFmtId="0" fontId="15" fillId="0" borderId="2" xfId="0" applyFont="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Fill="1"/>
    <xf numFmtId="0" fontId="2" fillId="0" borderId="0" xfId="0" applyFont="1" applyFill="1"/>
    <xf numFmtId="0" fontId="18" fillId="0" borderId="0" xfId="0" applyFont="1" applyFill="1" applyBorder="1" applyAlignment="1">
      <alignment wrapText="1"/>
    </xf>
  </cellXfs>
  <cellStyles count="2">
    <cellStyle name="Moneda" xfId="1" builtinId="4"/>
    <cellStyle name="Normal" xfId="0" builtinId="0"/>
  </cellStyles>
  <dxfs count="0"/>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1SENABED\Compartido_DeptoFinanciero\Users\gonzalez.helen\Downloads\LIQUIDACIONES%20CAJA%20CHIC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ACION No. 49 (2)"/>
      <sheetName val="Hoja2"/>
      <sheetName val="LIQUIDACION #1"/>
      <sheetName val="LIQUIDACION #2"/>
      <sheetName val="LIQUIDACION #3"/>
      <sheetName val="LIQUIDACION #4"/>
      <sheetName val="LIQUIDACION #5"/>
      <sheetName val="LIQUIDACION #6"/>
      <sheetName val="LIQUIDACION #7"/>
      <sheetName val="LIQUIDACION #8"/>
      <sheetName val="LIQUIDACION #9"/>
      <sheetName val="LIQUIDACION #10"/>
      <sheetName val="LIQUIDACION #11"/>
      <sheetName val="LIQUIDACION #12"/>
      <sheetName val="LIQUIDACION #13"/>
      <sheetName val="LIQUIDACION #14"/>
      <sheetName val="LIQUIDACION #15"/>
      <sheetName val="LIQUIDACION #16"/>
      <sheetName val="LIQUIDACION #17"/>
      <sheetName val="LIQUIDACION #18"/>
      <sheetName val="LIQUIDACION #19"/>
      <sheetName val="LIQUIDACION #20"/>
      <sheetName val="LIQUIDACION #21"/>
      <sheetName val="LIQUIDACION #22"/>
      <sheetName val="LIQUIDACION No.23"/>
      <sheetName val="LIQUIDACION No.24"/>
      <sheetName val="LIQUIDACION No.25"/>
      <sheetName val="LIQUIDACION No.26"/>
      <sheetName val="LIQUIDACION No.27"/>
      <sheetName val="LIQUIDACION No.28"/>
      <sheetName val="LIQUIDACION No.29"/>
      <sheetName val="LIQUIDACION No.30"/>
      <sheetName val="LIQUIDACION No.31"/>
      <sheetName val="LIQUIDACION No.32"/>
      <sheetName val="LIQUIDACION No.33"/>
      <sheetName val="LIQUIDACION No.34"/>
      <sheetName val="LIQUIDACION No.35"/>
      <sheetName val="LIQUIDACION No.36"/>
      <sheetName val="LIQUIDACION No.37"/>
      <sheetName val="LIQUIDACION No.38"/>
      <sheetName val="LIQUIDACION No.35 (2)"/>
      <sheetName val="LIQUIDACION No. 39"/>
      <sheetName val="LIQUIDACION No. 40"/>
      <sheetName val="LIQUIDACION No. 41"/>
      <sheetName val="LIQUIDACION No. 42CH 5747"/>
      <sheetName val="LIQUIDACION No. 43"/>
      <sheetName val="LIQUIDACION No. 44 CH 5748"/>
      <sheetName val="LIQUIDACION No. 45 CH 5749"/>
      <sheetName val="Hoja13"/>
      <sheetName val="LIQUIDACION No. 46 CH 5750"/>
      <sheetName val="LIQUIDACION No. 47 CH 5751"/>
      <sheetName val="LIQUIDACION No. 48 ch 5752"/>
      <sheetName val="LIQUIDACION No. 49"/>
      <sheetName val="LIQUIDACIÓN No 50"/>
      <sheetName val="LIQUIDACIÓN No 51"/>
      <sheetName val="PROVEEDORES"/>
      <sheetName val="LIQUIDACIÓN No 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2">
          <cell r="B2">
            <v>22281614</v>
          </cell>
          <cell r="C2" t="str">
            <v>ALCAMIAL SOCIEDAD ANONIMA</v>
          </cell>
        </row>
        <row r="3">
          <cell r="B3">
            <v>21965218</v>
          </cell>
          <cell r="C3" t="str">
            <v>BANCO DE DESARROLLO RURAL, SOCIEDAD ANONIMA</v>
          </cell>
        </row>
        <row r="4">
          <cell r="B4">
            <v>320587</v>
          </cell>
          <cell r="C4" t="str">
            <v>BANCO DE GUATEMALA</v>
          </cell>
        </row>
        <row r="5">
          <cell r="B5">
            <v>5750814</v>
          </cell>
          <cell r="C5" t="str">
            <v>CARGO EXPRESO, SOCIEDAD ANONIMA</v>
          </cell>
        </row>
        <row r="6">
          <cell r="B6">
            <v>28416422</v>
          </cell>
          <cell r="C6" t="str">
            <v>CARMEN YOLANDA, MEJIA PAZ</v>
          </cell>
        </row>
        <row r="7">
          <cell r="B7">
            <v>116426055</v>
          </cell>
          <cell r="C7" t="str">
            <v>COMERCIALIZADORA ELECTRICA FERRETERA, SOCIEDAD ANONIMA</v>
          </cell>
        </row>
        <row r="8">
          <cell r="B8" t="str">
            <v>637672K</v>
          </cell>
          <cell r="C8" t="str">
            <v>CONTRALORIA GENERAL DE CUENTAS</v>
          </cell>
        </row>
        <row r="9">
          <cell r="B9">
            <v>29232937</v>
          </cell>
          <cell r="C9" t="str">
            <v>DIMAS DE JESÚS, GUERRA PALMA</v>
          </cell>
        </row>
        <row r="10">
          <cell r="B10">
            <v>2365685</v>
          </cell>
          <cell r="C10" t="str">
            <v>EFRAIN, ARRIAZA</v>
          </cell>
        </row>
        <row r="11">
          <cell r="B11">
            <v>15587495</v>
          </cell>
          <cell r="C11" t="str">
            <v>ELMER ROCAEL, DE LEÓN MEJÍA</v>
          </cell>
        </row>
        <row r="12">
          <cell r="B12">
            <v>12109177</v>
          </cell>
          <cell r="C12" t="str">
            <v>ERICK AUGUSTO, GARCÍA MARROQUÍN</v>
          </cell>
        </row>
        <row r="13">
          <cell r="B13">
            <v>62260510</v>
          </cell>
          <cell r="C13" t="str">
            <v>EVELIO, TAYUN SONTAY</v>
          </cell>
        </row>
        <row r="14">
          <cell r="B14">
            <v>81766173</v>
          </cell>
          <cell r="C14" t="str">
            <v>FERRETERIA EPA, SOCIEDAD ANONIMA</v>
          </cell>
        </row>
        <row r="15">
          <cell r="B15">
            <v>68142463</v>
          </cell>
          <cell r="C15" t="str">
            <v>FRANQUICIA DE LIMPIEZA, SERVICIO Y CALIDAD, SOCIEDAD ANONIMA</v>
          </cell>
        </row>
        <row r="16">
          <cell r="B16">
            <v>119019310</v>
          </cell>
          <cell r="C16" t="str">
            <v>GAS MILPAS ALTAS, SOCIEDAD ANÓNIMA</v>
          </cell>
        </row>
        <row r="17">
          <cell r="B17">
            <v>60368543</v>
          </cell>
          <cell r="C17" t="str">
            <v>GLOBAL GAS, SOCIEDAD ANONIMA</v>
          </cell>
        </row>
        <row r="18">
          <cell r="B18">
            <v>2690594</v>
          </cell>
          <cell r="C18" t="str">
            <v>GLORIA SUCEL, DELGADO SOSA</v>
          </cell>
        </row>
        <row r="19">
          <cell r="B19">
            <v>95210393</v>
          </cell>
          <cell r="C19" t="str">
            <v>INGENIERIA AVANZADA DE CENTROAMERICA, SOCIEDAD ANONIMA</v>
          </cell>
        </row>
        <row r="20">
          <cell r="B20">
            <v>41203232</v>
          </cell>
          <cell r="C20" t="str">
            <v>JAIRO GAMALIEL, CERMEÑO MORÁN</v>
          </cell>
        </row>
        <row r="21">
          <cell r="B21">
            <v>28155106</v>
          </cell>
          <cell r="C21" t="str">
            <v>LA PANERIA SOCIEDAD ANONIMA</v>
          </cell>
        </row>
        <row r="22">
          <cell r="B22">
            <v>93997108</v>
          </cell>
          <cell r="C22" t="str">
            <v>LISBETH SARAÍ, ANTILLÓN</v>
          </cell>
        </row>
        <row r="23">
          <cell r="B23">
            <v>5615836</v>
          </cell>
          <cell r="C23" t="str">
            <v>LUIS ALFREDO, RIVEIRO GODINEZ</v>
          </cell>
        </row>
        <row r="24">
          <cell r="B24">
            <v>8471452</v>
          </cell>
          <cell r="C24" t="str">
            <v>MAQUINAS EXACTAS SOCIEDAD ANONIMA</v>
          </cell>
        </row>
        <row r="25">
          <cell r="B25">
            <v>4144155</v>
          </cell>
          <cell r="C25" t="str">
            <v>MUNICIPALIDAD DE IZTAPA</v>
          </cell>
        </row>
        <row r="26">
          <cell r="B26">
            <v>25917579</v>
          </cell>
          <cell r="C26" t="str">
            <v>NOVEX, SOCIEDAD ANONIMA</v>
          </cell>
        </row>
        <row r="27">
          <cell r="B27">
            <v>7378106</v>
          </cell>
          <cell r="C27" t="str">
            <v>OPERADORA DE TIENDAS, SOCIEDAD ANONIMA</v>
          </cell>
        </row>
        <row r="28">
          <cell r="B28">
            <v>17626773</v>
          </cell>
          <cell r="C28" t="str">
            <v>PATRICIA ELIZABETH, FIGUEROA DONIS</v>
          </cell>
        </row>
        <row r="29">
          <cell r="B29">
            <v>14940450</v>
          </cell>
          <cell r="C29" t="str">
            <v>PRICESMART (GUATEMALA), SOCIEDAD ANONIMA</v>
          </cell>
        </row>
        <row r="30">
          <cell r="B30">
            <v>23455616</v>
          </cell>
          <cell r="C30" t="str">
            <v>ROSA CARLOTA, MORÁN AVILA DE ALVARADO</v>
          </cell>
        </row>
        <row r="31">
          <cell r="B31">
            <v>2839113</v>
          </cell>
          <cell r="C31" t="str">
            <v>TROPIGAS DE GUATEMALA, SOCIEDAD ANONIMA</v>
          </cell>
        </row>
        <row r="32">
          <cell r="B32">
            <v>107472600</v>
          </cell>
          <cell r="C32" t="str">
            <v>YEILI YULISA, RODAS JIMÉNEZ</v>
          </cell>
        </row>
        <row r="33">
          <cell r="B33">
            <v>5382076</v>
          </cell>
          <cell r="C33" t="str">
            <v>INTELAF, SOCIEDAD ANONIMA</v>
          </cell>
        </row>
        <row r="34">
          <cell r="B34">
            <v>7545657</v>
          </cell>
          <cell r="C34" t="str">
            <v>GAS ZETA, SOCIEDAD ANONIMA</v>
          </cell>
        </row>
        <row r="35">
          <cell r="B35">
            <v>48636584</v>
          </cell>
          <cell r="C35" t="str">
            <v>GRUPO Q GUATEMALA, SOCIEDAD ANONIMA</v>
          </cell>
        </row>
        <row r="36">
          <cell r="B36">
            <v>1198416</v>
          </cell>
          <cell r="C36" t="str">
            <v>SUZUKI, S.A.</v>
          </cell>
        </row>
        <row r="37">
          <cell r="B37">
            <v>7684312</v>
          </cell>
          <cell r="C37" t="str">
            <v>PARQUEOS PRIVADOS, SOCIEDAD ANONIMA</v>
          </cell>
        </row>
        <row r="38">
          <cell r="B38">
            <v>24528889</v>
          </cell>
          <cell r="C38" t="str">
            <v>MARCOS OSBELI, ACEITUJ UZ</v>
          </cell>
        </row>
        <row r="39">
          <cell r="B39">
            <v>69723125</v>
          </cell>
          <cell r="C39" t="str">
            <v>IMAGINOVA, SOCIEDAD ANONIMA</v>
          </cell>
        </row>
        <row r="40">
          <cell r="B40">
            <v>7756437</v>
          </cell>
          <cell r="C40" t="str">
            <v>REGISTRO GENERAL DE LA PROPIEDAD ZONA CENTRAL</v>
          </cell>
        </row>
        <row r="41">
          <cell r="B41">
            <v>64748383</v>
          </cell>
          <cell r="C41" t="str">
            <v>INSUMOS PARA GASOLINERAS, SOCIEDAD ANONIMA</v>
          </cell>
        </row>
        <row r="42">
          <cell r="B42">
            <v>14942089</v>
          </cell>
          <cell r="C42" t="str">
            <v>MOTOS Y AUTOS, SOCIEDAD ANONIMA</v>
          </cell>
        </row>
        <row r="43">
          <cell r="B43">
            <v>1696351</v>
          </cell>
          <cell r="C43" t="str">
            <v>INMOBILIARIA SAN ANTONIO, SOCIEDAD ANONIMA</v>
          </cell>
        </row>
        <row r="44">
          <cell r="B44">
            <v>88921786</v>
          </cell>
          <cell r="C44" t="str">
            <v>SERVICIO TECNICO DE EXTINGUIDORES, SOCIEDAD ANONIMA</v>
          </cell>
        </row>
        <row r="45">
          <cell r="B45">
            <v>9929290</v>
          </cell>
          <cell r="C45" t="str">
            <v>TELECOMUNICACIONES DE GUATEMALA, SOCIEDAD ANONIMA</v>
          </cell>
        </row>
        <row r="46">
          <cell r="B46">
            <v>26532476</v>
          </cell>
          <cell r="C46" t="str">
            <v>UNISUPER, SOCIEDAD ANONIMA</v>
          </cell>
        </row>
        <row r="47">
          <cell r="B47">
            <v>120015145</v>
          </cell>
          <cell r="C47" t="str">
            <v>GRUPO CODIGAS, SOCIEDAD ANONIMA</v>
          </cell>
        </row>
        <row r="48">
          <cell r="B48">
            <v>32375913</v>
          </cell>
          <cell r="C48" t="str">
            <v>NUEVOS ALMACENES, SOCIEDAD ANONIMA</v>
          </cell>
        </row>
        <row r="49">
          <cell r="B49">
            <v>100985254</v>
          </cell>
          <cell r="C49" t="str">
            <v>VETERINARIA EL GRAN DANES, SOCIEDAD ANONIMA</v>
          </cell>
        </row>
        <row r="50">
          <cell r="B50">
            <v>96167416</v>
          </cell>
          <cell r="C50" t="str">
            <v>LHR CORPORACION, SOCIEDAD ANONIMA</v>
          </cell>
        </row>
        <row r="51">
          <cell r="B51">
            <v>44133987</v>
          </cell>
          <cell r="C51" t="str">
            <v>MARVIN ALEXANDER, CANEL MAZARIEGOS</v>
          </cell>
        </row>
        <row r="52">
          <cell r="B52">
            <v>6148964</v>
          </cell>
          <cell r="C52" t="str">
            <v>MUNICIPALIDAD DE ANTIGUA GUATEMALA</v>
          </cell>
        </row>
        <row r="53">
          <cell r="B53">
            <v>16693949</v>
          </cell>
          <cell r="C53" t="str">
            <v>SUPERINTENDENCIA DE ADMINISTRACION TRIBUTARIA</v>
          </cell>
        </row>
        <row r="54">
          <cell r="B54">
            <v>44247842</v>
          </cell>
          <cell r="C54" t="str">
            <v>MUNDO DE BANDERAS INDUSTRIAL, SOCIEDAD ANONIMA</v>
          </cell>
        </row>
        <row r="55">
          <cell r="B55">
            <v>68227590</v>
          </cell>
          <cell r="C55" t="str">
            <v>MARIA EMILIA PEREZ</v>
          </cell>
        </row>
        <row r="56">
          <cell r="B56">
            <v>47605448</v>
          </cell>
          <cell r="C56" t="str">
            <v>EMMA ESPERANZA, ALVIZURIS AGUILAR</v>
          </cell>
        </row>
        <row r="57">
          <cell r="B57">
            <v>326445</v>
          </cell>
          <cell r="C57" t="str">
            <v>EMPRESA ELECTRICA DE GUATEMALA, SOCIEDAD ANONIMA</v>
          </cell>
        </row>
        <row r="58">
          <cell r="B58">
            <v>697656</v>
          </cell>
          <cell r="C58" t="str">
            <v>BANCO INDUSTRIAL ,SOCIEDAD ANONIMA</v>
          </cell>
        </row>
        <row r="59">
          <cell r="B59">
            <v>117301418</v>
          </cell>
          <cell r="C59" t="str">
            <v>KARINA ELIZABETH, DIONICIO HERNANDEZ</v>
          </cell>
        </row>
        <row r="60">
          <cell r="B60">
            <v>6605192</v>
          </cell>
          <cell r="C60" t="str">
            <v>EDNA ELIZABETH, GRAMAJO REVOLORIO DE TORRES</v>
          </cell>
        </row>
        <row r="61">
          <cell r="B61">
            <v>81326831</v>
          </cell>
          <cell r="C61" t="str">
            <v>ASOCIACION DE VECINOS DE ALTA VISTA</v>
          </cell>
        </row>
        <row r="62">
          <cell r="B62" t="str">
            <v>1726328K</v>
          </cell>
          <cell r="C62" t="str">
            <v>GERSON URBINA RUIZ</v>
          </cell>
        </row>
        <row r="63">
          <cell r="B63">
            <v>117864277</v>
          </cell>
          <cell r="C63" t="str">
            <v>MATTHEW ESTEVEN, RAMIREZ CASTILLO</v>
          </cell>
        </row>
        <row r="64">
          <cell r="B64">
            <v>848468</v>
          </cell>
          <cell r="C64" t="str">
            <v>INSTALACIONES MODERNAS, SOCIEDAD ANONIMA</v>
          </cell>
        </row>
        <row r="65">
          <cell r="B65" t="str">
            <v>700141K</v>
          </cell>
          <cell r="C65" t="str">
            <v>PLATINO, SOCIEDAD ANONIMA</v>
          </cell>
        </row>
        <row r="66">
          <cell r="B66">
            <v>61190071</v>
          </cell>
          <cell r="C66" t="str">
            <v>BRIAN JOSUÉ DANIEL DÍAZ VELASQUEZ</v>
          </cell>
        </row>
        <row r="67">
          <cell r="B67">
            <v>91645042</v>
          </cell>
          <cell r="C67" t="str">
            <v>MAYRA AZUCENA PÉREZ MATTA</v>
          </cell>
        </row>
        <row r="68">
          <cell r="B68">
            <v>79714412</v>
          </cell>
          <cell r="C68" t="str">
            <v>JONATAN ALEJANDRO LUNA HERNANDEZ</v>
          </cell>
        </row>
        <row r="69">
          <cell r="B69">
            <v>83906118</v>
          </cell>
          <cell r="C69" t="str">
            <v>MEGA MATERIALES DE ANTIGUA S.A.</v>
          </cell>
        </row>
        <row r="70">
          <cell r="B70">
            <v>904945</v>
          </cell>
          <cell r="C70" t="str">
            <v>POLLO CAMPERO S.A.</v>
          </cell>
        </row>
        <row r="71">
          <cell r="B71" t="str">
            <v>753826K</v>
          </cell>
          <cell r="C71" t="str">
            <v>MARLON BRANDO ALFARO PEREZ</v>
          </cell>
        </row>
        <row r="72">
          <cell r="B72" t="str">
            <v>1689779K</v>
          </cell>
          <cell r="C72" t="str">
            <v>PARTES Y ACCESORIOS AUTOMOTRICES. S.A.</v>
          </cell>
        </row>
        <row r="73">
          <cell r="B73">
            <v>54810655</v>
          </cell>
          <cell r="C73" t="str">
            <v>CLAUDIA YOJANA CANEL MAZARIEGOS</v>
          </cell>
        </row>
        <row r="74">
          <cell r="B74">
            <v>12109177</v>
          </cell>
          <cell r="C74" t="str">
            <v>ERICK AUGUSTO, GARCÍA MARROQUÍN</v>
          </cell>
        </row>
        <row r="75">
          <cell r="B75">
            <v>4761065</v>
          </cell>
          <cell r="C75" t="str">
            <v>PALACE SOCIEDAD ANONIMA</v>
          </cell>
        </row>
        <row r="76">
          <cell r="B76">
            <v>70089949</v>
          </cell>
          <cell r="C76" t="str">
            <v>MILDRED NOHEMI LOPÉZ SUNUN</v>
          </cell>
        </row>
        <row r="77">
          <cell r="B77">
            <v>4521587</v>
          </cell>
          <cell r="C77" t="str">
            <v>INDUSTRIAS DE HAMBURGUESAS S.A.</v>
          </cell>
        </row>
        <row r="78">
          <cell r="B78">
            <v>96683503</v>
          </cell>
          <cell r="C78" t="str">
            <v>SISTEMA DE SANITIZACIÓN Y FRAGANCIAS AVANZADOS SOCIEDAD ANONIMA</v>
          </cell>
        </row>
        <row r="79">
          <cell r="B79">
            <v>1211471</v>
          </cell>
          <cell r="C79" t="str">
            <v>HUGO ADOLFO HERNANDEZ LEONARDO</v>
          </cell>
        </row>
        <row r="80">
          <cell r="B80">
            <v>2839113</v>
          </cell>
          <cell r="C80" t="str">
            <v>TROPIGAS DE GUATEMALA S.A</v>
          </cell>
        </row>
        <row r="81">
          <cell r="B81">
            <v>102854556</v>
          </cell>
          <cell r="C81" t="str">
            <v>FUENTE BLANCA</v>
          </cell>
        </row>
        <row r="82">
          <cell r="B82">
            <v>42982464</v>
          </cell>
          <cell r="C82" t="str">
            <v>INMOBILIARIA MARMOL SOCIEDAD ANONIMA</v>
          </cell>
        </row>
        <row r="83">
          <cell r="B83">
            <v>58663002</v>
          </cell>
          <cell r="C83" t="str">
            <v>JUAN ANTONIO MORALES BARRIENTOS</v>
          </cell>
        </row>
        <row r="84">
          <cell r="B84">
            <v>25262068</v>
          </cell>
          <cell r="C84" t="str">
            <v>INDUSTRIA PANIFICADORA ISOPAN SOCIEDAD ANONIMA</v>
          </cell>
        </row>
        <row r="85">
          <cell r="B85">
            <v>34584072</v>
          </cell>
          <cell r="C85" t="str">
            <v xml:space="preserve">ELEVACIONES TECNIAS, S.A </v>
          </cell>
        </row>
        <row r="97">
          <cell r="B97">
            <v>1536230</v>
          </cell>
          <cell r="C97" t="str">
            <v>CLUTCHES DE GUATEMALA,S.A.</v>
          </cell>
        </row>
      </sheetData>
      <sheetData sheetId="5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3"/>
  <sheetViews>
    <sheetView tabSelected="1" zoomScale="85" zoomScaleNormal="85" zoomScaleSheetLayoutView="85" workbookViewId="0"/>
  </sheetViews>
  <sheetFormatPr baseColWidth="10" defaultRowHeight="15" x14ac:dyDescent="0.25"/>
  <cols>
    <col min="1" max="1" width="5.85546875" customWidth="1"/>
    <col min="2" max="2" width="11.5703125" customWidth="1"/>
    <col min="3" max="3" width="12.42578125" customWidth="1"/>
    <col min="4" max="4" width="16.42578125" customWidth="1"/>
    <col min="5" max="5" width="11.42578125" customWidth="1"/>
    <col min="6" max="6" width="13.5703125" customWidth="1"/>
    <col min="7" max="8" width="12" customWidth="1"/>
    <col min="9" max="9" width="32" customWidth="1"/>
    <col min="10" max="10" width="12.7109375" customWidth="1"/>
    <col min="11" max="11" width="84.140625" style="15" customWidth="1"/>
    <col min="12" max="12" width="12.85546875" customWidth="1"/>
    <col min="13" max="13" width="12.7109375" customWidth="1"/>
    <col min="14" max="16384" width="11.42578125" style="79"/>
  </cols>
  <sheetData>
    <row r="1" spans="1:13" customFormat="1" x14ac:dyDescent="0.25">
      <c r="E1" s="22"/>
      <c r="F1" s="22"/>
      <c r="G1" s="22"/>
      <c r="H1" s="1"/>
      <c r="I1" s="22"/>
      <c r="K1" s="15"/>
    </row>
    <row r="2" spans="1:13" customFormat="1" ht="23.25" customHeight="1" x14ac:dyDescent="0.35">
      <c r="K2" s="23" t="s">
        <v>0</v>
      </c>
      <c r="L2" s="61"/>
      <c r="M2" s="61"/>
    </row>
    <row r="3" spans="1:13" customFormat="1" ht="23.25" x14ac:dyDescent="0.35">
      <c r="A3" s="3"/>
      <c r="B3" s="3"/>
      <c r="C3" s="3"/>
      <c r="E3" s="22"/>
      <c r="F3" s="22"/>
      <c r="G3" s="22"/>
      <c r="H3" s="4"/>
      <c r="I3" s="5"/>
      <c r="J3" s="6"/>
      <c r="K3" s="33">
        <v>46134</v>
      </c>
      <c r="L3" s="62"/>
      <c r="M3" s="62"/>
    </row>
    <row r="4" spans="1:13" customFormat="1" ht="23.25" x14ac:dyDescent="0.35">
      <c r="A4" s="3"/>
      <c r="B4" s="63" t="s">
        <v>53</v>
      </c>
      <c r="C4" s="63"/>
      <c r="D4" s="63"/>
      <c r="E4" s="63"/>
      <c r="F4" s="63"/>
      <c r="G4" s="63"/>
      <c r="H4" s="63"/>
      <c r="I4" s="63"/>
      <c r="J4" s="63"/>
      <c r="K4" s="63"/>
      <c r="L4" s="63"/>
      <c r="M4" s="63"/>
    </row>
    <row r="5" spans="1:13" ht="18.75" x14ac:dyDescent="0.25">
      <c r="A5" s="64"/>
      <c r="B5" s="64"/>
      <c r="C5" s="64"/>
      <c r="D5" s="64"/>
      <c r="E5" s="64"/>
      <c r="F5" s="64"/>
      <c r="G5" s="64"/>
      <c r="H5" s="64"/>
      <c r="I5" s="64"/>
      <c r="J5" s="64"/>
      <c r="K5" s="64"/>
      <c r="L5" s="64"/>
      <c r="M5" s="64"/>
    </row>
    <row r="6" spans="1:13" s="80" customFormat="1" ht="31.5" customHeight="1" x14ac:dyDescent="0.25">
      <c r="A6" s="41" t="s">
        <v>9</v>
      </c>
      <c r="B6" s="41" t="s">
        <v>19</v>
      </c>
      <c r="C6" s="41" t="s">
        <v>17</v>
      </c>
      <c r="D6" s="41" t="s">
        <v>1</v>
      </c>
      <c r="E6" s="42" t="s">
        <v>2</v>
      </c>
      <c r="F6" s="43" t="s">
        <v>3</v>
      </c>
      <c r="G6" s="44" t="s">
        <v>4</v>
      </c>
      <c r="H6" s="45" t="s">
        <v>0</v>
      </c>
      <c r="I6" s="45" t="s">
        <v>5</v>
      </c>
      <c r="J6" s="45" t="s">
        <v>6</v>
      </c>
      <c r="K6" s="45" t="s">
        <v>26</v>
      </c>
      <c r="L6" s="45" t="s">
        <v>7</v>
      </c>
      <c r="M6" s="45" t="s">
        <v>8</v>
      </c>
    </row>
    <row r="7" spans="1:13" s="80" customFormat="1" ht="39.75" customHeight="1" x14ac:dyDescent="0.25">
      <c r="A7" s="10">
        <v>1</v>
      </c>
      <c r="B7" s="32">
        <v>12109177</v>
      </c>
      <c r="C7" s="10">
        <v>154682</v>
      </c>
      <c r="D7" s="10">
        <v>181124</v>
      </c>
      <c r="E7" s="11" t="s">
        <v>54</v>
      </c>
      <c r="F7" s="12" t="s">
        <v>55</v>
      </c>
      <c r="G7" s="12" t="s">
        <v>56</v>
      </c>
      <c r="H7" s="12" t="s">
        <v>52</v>
      </c>
      <c r="I7" s="13" t="s">
        <v>34</v>
      </c>
      <c r="J7" s="30">
        <v>1</v>
      </c>
      <c r="K7" s="16" t="s">
        <v>58</v>
      </c>
      <c r="L7" s="10">
        <v>291</v>
      </c>
      <c r="M7" s="14">
        <v>70</v>
      </c>
    </row>
    <row r="8" spans="1:13" s="80" customFormat="1" ht="33.75" customHeight="1" x14ac:dyDescent="0.25">
      <c r="A8" s="10">
        <v>2</v>
      </c>
      <c r="B8" s="32">
        <v>12109177</v>
      </c>
      <c r="C8" s="10">
        <v>76382</v>
      </c>
      <c r="D8" s="10">
        <v>90498</v>
      </c>
      <c r="E8" s="11" t="s">
        <v>54</v>
      </c>
      <c r="F8" s="12" t="s">
        <v>55</v>
      </c>
      <c r="G8" s="12" t="s">
        <v>56</v>
      </c>
      <c r="H8" s="12" t="s">
        <v>52</v>
      </c>
      <c r="I8" s="13" t="s">
        <v>34</v>
      </c>
      <c r="J8" s="30">
        <v>1</v>
      </c>
      <c r="K8" s="16" t="s">
        <v>57</v>
      </c>
      <c r="L8" s="13">
        <v>291</v>
      </c>
      <c r="M8" s="14">
        <v>140</v>
      </c>
    </row>
    <row r="9" spans="1:13" s="80" customFormat="1" ht="47.25" customHeight="1" x14ac:dyDescent="0.25">
      <c r="A9" s="10">
        <v>3</v>
      </c>
      <c r="B9" s="32">
        <v>667277</v>
      </c>
      <c r="C9" s="10" t="s">
        <v>27</v>
      </c>
      <c r="D9" s="10" t="s">
        <v>27</v>
      </c>
      <c r="E9" s="11" t="s">
        <v>28</v>
      </c>
      <c r="F9" s="12" t="s">
        <v>59</v>
      </c>
      <c r="G9" s="12" t="s">
        <v>60</v>
      </c>
      <c r="H9" s="12" t="s">
        <v>61</v>
      </c>
      <c r="I9" s="13" t="s">
        <v>62</v>
      </c>
      <c r="J9" s="30">
        <v>2</v>
      </c>
      <c r="K9" s="16" t="s">
        <v>71</v>
      </c>
      <c r="L9" s="13">
        <v>298</v>
      </c>
      <c r="M9" s="14">
        <v>902.46</v>
      </c>
    </row>
    <row r="10" spans="1:13" s="80" customFormat="1" ht="46.5" customHeight="1" x14ac:dyDescent="0.25">
      <c r="A10" s="10">
        <v>4</v>
      </c>
      <c r="B10" s="32">
        <v>120412772</v>
      </c>
      <c r="C10" s="10">
        <v>75837</v>
      </c>
      <c r="D10" s="10">
        <v>89924</v>
      </c>
      <c r="E10" s="11" t="s">
        <v>48</v>
      </c>
      <c r="F10" s="12" t="s">
        <v>63</v>
      </c>
      <c r="G10" s="12" t="s">
        <v>64</v>
      </c>
      <c r="H10" s="12" t="s">
        <v>61</v>
      </c>
      <c r="I10" s="13" t="s">
        <v>65</v>
      </c>
      <c r="J10" s="30">
        <v>1</v>
      </c>
      <c r="K10" s="16" t="s">
        <v>66</v>
      </c>
      <c r="L10" s="13">
        <v>239</v>
      </c>
      <c r="M10" s="14">
        <v>350</v>
      </c>
    </row>
    <row r="11" spans="1:13" s="80" customFormat="1" ht="44.25" customHeight="1" x14ac:dyDescent="0.25">
      <c r="A11" s="10">
        <v>5</v>
      </c>
      <c r="B11" s="32">
        <v>28416422</v>
      </c>
      <c r="C11" s="10">
        <v>102386</v>
      </c>
      <c r="D11" s="10">
        <v>119466</v>
      </c>
      <c r="E11" s="11" t="s">
        <v>32</v>
      </c>
      <c r="F11" s="12" t="s">
        <v>67</v>
      </c>
      <c r="G11" s="12" t="s">
        <v>68</v>
      </c>
      <c r="H11" s="12" t="s">
        <v>69</v>
      </c>
      <c r="I11" s="13" t="s">
        <v>49</v>
      </c>
      <c r="J11" s="30">
        <v>1</v>
      </c>
      <c r="K11" s="16" t="s">
        <v>70</v>
      </c>
      <c r="L11" s="13">
        <v>291</v>
      </c>
      <c r="M11" s="14">
        <v>60</v>
      </c>
    </row>
    <row r="12" spans="1:13" s="80" customFormat="1" ht="47.25" customHeight="1" x14ac:dyDescent="0.25">
      <c r="A12" s="10">
        <v>6</v>
      </c>
      <c r="B12" s="32">
        <v>2365685</v>
      </c>
      <c r="C12" s="10" t="s">
        <v>27</v>
      </c>
      <c r="D12" s="10" t="s">
        <v>27</v>
      </c>
      <c r="E12" s="11" t="s">
        <v>44</v>
      </c>
      <c r="F12" s="10">
        <v>180309378</v>
      </c>
      <c r="G12" s="10">
        <v>10773878</v>
      </c>
      <c r="H12" s="12" t="s">
        <v>69</v>
      </c>
      <c r="I12" s="13" t="s">
        <v>47</v>
      </c>
      <c r="J12" s="30">
        <v>2</v>
      </c>
      <c r="K12" s="16" t="s">
        <v>84</v>
      </c>
      <c r="L12" s="13">
        <v>199</v>
      </c>
      <c r="M12" s="14">
        <v>20</v>
      </c>
    </row>
    <row r="13" spans="1:13" s="80" customFormat="1" ht="56.25" customHeight="1" x14ac:dyDescent="0.25">
      <c r="A13" s="10">
        <v>7</v>
      </c>
      <c r="B13" s="32">
        <v>82780714</v>
      </c>
      <c r="C13" s="10">
        <v>22301</v>
      </c>
      <c r="D13" s="10">
        <v>23737</v>
      </c>
      <c r="E13" s="11" t="s">
        <v>32</v>
      </c>
      <c r="F13" s="10">
        <v>1851605561</v>
      </c>
      <c r="G13" s="10" t="s">
        <v>72</v>
      </c>
      <c r="H13" s="12" t="s">
        <v>69</v>
      </c>
      <c r="I13" s="13" t="s">
        <v>73</v>
      </c>
      <c r="J13" s="30">
        <v>1</v>
      </c>
      <c r="K13" s="16" t="s">
        <v>79</v>
      </c>
      <c r="L13" s="13">
        <v>262</v>
      </c>
      <c r="M13" s="14">
        <v>50</v>
      </c>
    </row>
    <row r="14" spans="1:13" s="80" customFormat="1" ht="57" customHeight="1" x14ac:dyDescent="0.25">
      <c r="A14" s="10">
        <v>8</v>
      </c>
      <c r="B14" s="32">
        <v>82780714</v>
      </c>
      <c r="C14" s="10">
        <v>108414</v>
      </c>
      <c r="D14" s="10">
        <v>126047</v>
      </c>
      <c r="E14" s="11" t="s">
        <v>32</v>
      </c>
      <c r="F14" s="10">
        <v>1851605561</v>
      </c>
      <c r="G14" s="10" t="s">
        <v>72</v>
      </c>
      <c r="H14" s="12" t="s">
        <v>69</v>
      </c>
      <c r="I14" s="13" t="s">
        <v>73</v>
      </c>
      <c r="J14" s="30">
        <v>1</v>
      </c>
      <c r="K14" s="16" t="s">
        <v>80</v>
      </c>
      <c r="L14" s="13">
        <v>289</v>
      </c>
      <c r="M14" s="14">
        <v>100</v>
      </c>
    </row>
    <row r="15" spans="1:13" s="80" customFormat="1" ht="58.5" customHeight="1" x14ac:dyDescent="0.25">
      <c r="A15" s="10">
        <v>9</v>
      </c>
      <c r="B15" s="32">
        <v>82780714</v>
      </c>
      <c r="C15" s="10">
        <v>101434</v>
      </c>
      <c r="D15" s="10">
        <v>118444</v>
      </c>
      <c r="E15" s="11" t="s">
        <v>32</v>
      </c>
      <c r="F15" s="10">
        <v>1851605561</v>
      </c>
      <c r="G15" s="10" t="s">
        <v>72</v>
      </c>
      <c r="H15" s="12" t="s">
        <v>69</v>
      </c>
      <c r="I15" s="13" t="s">
        <v>73</v>
      </c>
      <c r="J15" s="30">
        <v>4</v>
      </c>
      <c r="K15" s="16" t="s">
        <v>81</v>
      </c>
      <c r="L15" s="13">
        <v>289</v>
      </c>
      <c r="M15" s="14">
        <v>400</v>
      </c>
    </row>
    <row r="16" spans="1:13" s="80" customFormat="1" ht="57" customHeight="1" x14ac:dyDescent="0.25">
      <c r="A16" s="10">
        <v>10</v>
      </c>
      <c r="B16" s="32">
        <v>82780714</v>
      </c>
      <c r="C16" s="10">
        <v>63976</v>
      </c>
      <c r="D16" s="10">
        <v>104890</v>
      </c>
      <c r="E16" s="11" t="s">
        <v>32</v>
      </c>
      <c r="F16" s="10">
        <v>1851605561</v>
      </c>
      <c r="G16" s="10" t="s">
        <v>72</v>
      </c>
      <c r="H16" s="12" t="s">
        <v>69</v>
      </c>
      <c r="I16" s="13" t="s">
        <v>73</v>
      </c>
      <c r="J16" s="30">
        <v>2</v>
      </c>
      <c r="K16" s="16" t="s">
        <v>82</v>
      </c>
      <c r="L16" s="13">
        <v>297</v>
      </c>
      <c r="M16" s="14">
        <v>70</v>
      </c>
    </row>
    <row r="17" spans="1:13" s="80" customFormat="1" ht="61.5" customHeight="1" x14ac:dyDescent="0.25">
      <c r="A17" s="10">
        <v>11</v>
      </c>
      <c r="B17" s="32">
        <v>82780714</v>
      </c>
      <c r="C17" s="10">
        <v>136800</v>
      </c>
      <c r="D17" s="10">
        <v>159593</v>
      </c>
      <c r="E17" s="11" t="s">
        <v>32</v>
      </c>
      <c r="F17" s="10">
        <v>1851605561</v>
      </c>
      <c r="G17" s="10" t="s">
        <v>72</v>
      </c>
      <c r="H17" s="12" t="s">
        <v>69</v>
      </c>
      <c r="I17" s="13" t="s">
        <v>73</v>
      </c>
      <c r="J17" s="30">
        <v>1</v>
      </c>
      <c r="K17" s="16" t="s">
        <v>83</v>
      </c>
      <c r="L17" s="13">
        <v>262</v>
      </c>
      <c r="M17" s="14">
        <v>32</v>
      </c>
    </row>
    <row r="18" spans="1:13" s="80" customFormat="1" ht="46.5" customHeight="1" x14ac:dyDescent="0.25">
      <c r="A18" s="10">
        <v>12</v>
      </c>
      <c r="B18" s="32">
        <v>4882571</v>
      </c>
      <c r="C18" s="10">
        <v>3620</v>
      </c>
      <c r="D18" s="10">
        <v>142418</v>
      </c>
      <c r="E18" s="11" t="s">
        <v>30</v>
      </c>
      <c r="F18" s="12" t="s">
        <v>74</v>
      </c>
      <c r="G18" s="12" t="s">
        <v>75</v>
      </c>
      <c r="H18" s="12" t="s">
        <v>76</v>
      </c>
      <c r="I18" s="13" t="s">
        <v>77</v>
      </c>
      <c r="J18" s="30">
        <v>1</v>
      </c>
      <c r="K18" s="16" t="s">
        <v>78</v>
      </c>
      <c r="L18" s="13">
        <v>262</v>
      </c>
      <c r="M18" s="14">
        <v>98</v>
      </c>
    </row>
    <row r="19" spans="1:13" s="80" customFormat="1" ht="39" customHeight="1" x14ac:dyDescent="0.25">
      <c r="A19" s="10">
        <v>13</v>
      </c>
      <c r="B19" s="32" t="s">
        <v>46</v>
      </c>
      <c r="C19" s="10">
        <v>27701</v>
      </c>
      <c r="D19" s="10">
        <v>30171</v>
      </c>
      <c r="E19" s="11" t="s">
        <v>36</v>
      </c>
      <c r="F19" s="12" t="s">
        <v>85</v>
      </c>
      <c r="G19" s="12" t="s">
        <v>27</v>
      </c>
      <c r="H19" s="12" t="s">
        <v>76</v>
      </c>
      <c r="I19" s="13" t="s">
        <v>86</v>
      </c>
      <c r="J19" s="30">
        <v>50</v>
      </c>
      <c r="K19" s="16" t="s">
        <v>87</v>
      </c>
      <c r="L19" s="13">
        <v>247</v>
      </c>
      <c r="M19" s="14">
        <v>500</v>
      </c>
    </row>
    <row r="20" spans="1:13" s="80" customFormat="1" ht="37.5" customHeight="1" x14ac:dyDescent="0.25">
      <c r="A20" s="10">
        <v>14</v>
      </c>
      <c r="B20" s="32">
        <v>55905412</v>
      </c>
      <c r="C20" s="10">
        <v>21506</v>
      </c>
      <c r="D20" s="10">
        <v>22711</v>
      </c>
      <c r="E20" s="11" t="s">
        <v>44</v>
      </c>
      <c r="F20" s="12" t="s">
        <v>88</v>
      </c>
      <c r="G20" s="12" t="s">
        <v>89</v>
      </c>
      <c r="H20" s="12" t="s">
        <v>90</v>
      </c>
      <c r="I20" s="13" t="s">
        <v>91</v>
      </c>
      <c r="J20" s="30">
        <v>2</v>
      </c>
      <c r="K20" s="16" t="s">
        <v>92</v>
      </c>
      <c r="L20" s="13">
        <v>291</v>
      </c>
      <c r="M20" s="14">
        <v>638</v>
      </c>
    </row>
    <row r="21" spans="1:13" s="80" customFormat="1" ht="48" customHeight="1" x14ac:dyDescent="0.25">
      <c r="A21" s="10">
        <v>15</v>
      </c>
      <c r="B21" s="32">
        <v>2365685</v>
      </c>
      <c r="C21" s="10" t="s">
        <v>27</v>
      </c>
      <c r="D21" s="10" t="s">
        <v>27</v>
      </c>
      <c r="E21" s="11" t="s">
        <v>44</v>
      </c>
      <c r="F21" s="12" t="s">
        <v>93</v>
      </c>
      <c r="G21" s="12" t="s">
        <v>94</v>
      </c>
      <c r="H21" s="12" t="s">
        <v>90</v>
      </c>
      <c r="I21" s="13" t="s">
        <v>47</v>
      </c>
      <c r="J21" s="30">
        <v>2</v>
      </c>
      <c r="K21" s="16" t="s">
        <v>95</v>
      </c>
      <c r="L21" s="13">
        <v>199</v>
      </c>
      <c r="M21" s="14">
        <v>20</v>
      </c>
    </row>
    <row r="22" spans="1:13" s="80" customFormat="1" ht="48" customHeight="1" x14ac:dyDescent="0.25">
      <c r="A22" s="10">
        <v>16</v>
      </c>
      <c r="B22" s="32" t="s">
        <v>96</v>
      </c>
      <c r="C22" s="10" t="s">
        <v>27</v>
      </c>
      <c r="D22" s="10" t="s">
        <v>27</v>
      </c>
      <c r="E22" s="11" t="s">
        <v>28</v>
      </c>
      <c r="F22" s="12" t="s">
        <v>97</v>
      </c>
      <c r="G22" s="12" t="s">
        <v>98</v>
      </c>
      <c r="H22" s="12" t="s">
        <v>99</v>
      </c>
      <c r="I22" s="13" t="s">
        <v>100</v>
      </c>
      <c r="J22" s="30">
        <v>2</v>
      </c>
      <c r="K22" s="16" t="s">
        <v>101</v>
      </c>
      <c r="L22" s="13">
        <v>199</v>
      </c>
      <c r="M22" s="14">
        <v>70</v>
      </c>
    </row>
    <row r="23" spans="1:13" ht="23.25" x14ac:dyDescent="0.25">
      <c r="A23" s="65"/>
      <c r="B23" s="65"/>
      <c r="C23" s="65"/>
      <c r="D23" s="65"/>
      <c r="E23" s="65"/>
      <c r="F23" s="65"/>
      <c r="G23" s="65"/>
      <c r="H23" s="65"/>
      <c r="I23" s="65"/>
      <c r="J23" s="65"/>
      <c r="K23" s="65"/>
      <c r="L23" s="66"/>
      <c r="M23" s="20">
        <f>SUM(M7:M22)</f>
        <v>3520.46</v>
      </c>
    </row>
    <row r="24" spans="1:13" ht="23.25" x14ac:dyDescent="0.35">
      <c r="A24" s="54" t="s">
        <v>223</v>
      </c>
      <c r="B24" s="55"/>
      <c r="C24" s="55"/>
      <c r="D24" s="55"/>
      <c r="E24" s="55"/>
      <c r="F24" s="55"/>
      <c r="G24" s="55"/>
      <c r="H24" s="55"/>
      <c r="I24" s="55"/>
      <c r="J24" s="55"/>
      <c r="K24" s="28"/>
      <c r="L24" s="28"/>
      <c r="M24" s="29"/>
    </row>
    <row r="25" spans="1:13" ht="15.75" customHeight="1" x14ac:dyDescent="0.35">
      <c r="A25" s="56"/>
      <c r="B25" s="57"/>
      <c r="C25" s="57"/>
      <c r="D25" s="57"/>
      <c r="E25" s="57"/>
      <c r="F25" s="57"/>
      <c r="G25" s="57"/>
      <c r="H25" s="57"/>
      <c r="I25" s="57"/>
      <c r="J25" s="57"/>
      <c r="K25" s="28"/>
      <c r="L25" s="28"/>
      <c r="M25" s="29"/>
    </row>
    <row r="26" spans="1:13" ht="22.5" x14ac:dyDescent="0.25">
      <c r="A26" s="40"/>
      <c r="B26" s="67" t="s">
        <v>10</v>
      </c>
      <c r="C26" s="67"/>
      <c r="D26" s="67"/>
      <c r="E26" s="67"/>
      <c r="F26" s="67"/>
      <c r="G26" s="67"/>
      <c r="H26" s="40"/>
      <c r="I26" s="40"/>
      <c r="J26" s="40"/>
      <c r="K26" s="17"/>
      <c r="L26" s="40"/>
      <c r="M26" s="8"/>
    </row>
    <row r="27" spans="1:13" ht="18.75" customHeight="1" x14ac:dyDescent="0.25">
      <c r="A27" s="40"/>
      <c r="B27" s="68" t="s">
        <v>11</v>
      </c>
      <c r="C27" s="68"/>
      <c r="D27" s="68"/>
      <c r="E27" s="68"/>
      <c r="F27" s="68"/>
      <c r="G27" s="24">
        <v>1000</v>
      </c>
      <c r="H27" s="40"/>
      <c r="I27" s="40"/>
      <c r="J27" s="40"/>
      <c r="K27" s="17"/>
      <c r="L27" s="40"/>
      <c r="M27" s="8"/>
    </row>
    <row r="28" spans="1:13" ht="18.75" customHeight="1" x14ac:dyDescent="0.25">
      <c r="A28" s="40"/>
      <c r="B28" s="69" t="s">
        <v>15</v>
      </c>
      <c r="C28" s="69"/>
      <c r="D28" s="69"/>
      <c r="E28" s="69"/>
      <c r="F28" s="69"/>
      <c r="G28" s="25">
        <v>0</v>
      </c>
      <c r="H28" s="40"/>
      <c r="I28" s="40"/>
      <c r="J28" s="40"/>
      <c r="K28" s="31"/>
      <c r="L28" s="40"/>
      <c r="M28" s="8"/>
    </row>
    <row r="29" spans="1:13" ht="18" customHeight="1" x14ac:dyDescent="0.25">
      <c r="A29" s="40"/>
      <c r="B29" s="68" t="s">
        <v>14</v>
      </c>
      <c r="C29" s="68"/>
      <c r="D29" s="68"/>
      <c r="E29" s="68"/>
      <c r="F29" s="68"/>
      <c r="G29" s="25">
        <v>3520.46</v>
      </c>
      <c r="H29" s="40"/>
      <c r="I29" s="40"/>
      <c r="J29" s="40"/>
      <c r="K29" s="17"/>
      <c r="L29" s="40"/>
      <c r="M29" s="8"/>
    </row>
    <row r="30" spans="1:13" ht="17.25" customHeight="1" x14ac:dyDescent="0.25">
      <c r="A30" s="40"/>
      <c r="B30" s="68" t="s">
        <v>12</v>
      </c>
      <c r="C30" s="68"/>
      <c r="D30" s="68"/>
      <c r="E30" s="68"/>
      <c r="F30" s="68"/>
      <c r="G30" s="24">
        <v>10479.540000000001</v>
      </c>
      <c r="H30" s="40"/>
      <c r="I30" s="40"/>
      <c r="J30" s="40"/>
      <c r="K30" s="17"/>
      <c r="L30" s="40"/>
      <c r="M30" s="8"/>
    </row>
    <row r="31" spans="1:13" ht="16.5" customHeight="1" x14ac:dyDescent="0.25">
      <c r="A31" s="40"/>
      <c r="B31" s="67" t="s">
        <v>13</v>
      </c>
      <c r="C31" s="67"/>
      <c r="D31" s="67"/>
      <c r="E31" s="67"/>
      <c r="F31" s="67"/>
      <c r="G31" s="26">
        <f>SUM(G27:G30)</f>
        <v>15000</v>
      </c>
      <c r="H31" s="36" t="s">
        <v>20</v>
      </c>
      <c r="I31" s="37"/>
      <c r="J31" s="40"/>
      <c r="K31" s="38" t="s">
        <v>21</v>
      </c>
      <c r="L31" s="38"/>
      <c r="M31" s="8"/>
    </row>
    <row r="32" spans="1:13" ht="16.5" customHeight="1" x14ac:dyDescent="0.25">
      <c r="A32" s="40"/>
      <c r="B32" s="46"/>
      <c r="C32" s="46"/>
      <c r="D32" s="46"/>
      <c r="E32" s="46"/>
      <c r="F32" s="46"/>
      <c r="G32" s="35"/>
      <c r="H32" s="27" t="s">
        <v>22</v>
      </c>
      <c r="I32" s="7"/>
      <c r="J32" s="2"/>
      <c r="K32" s="59" t="s">
        <v>23</v>
      </c>
      <c r="L32" s="60"/>
      <c r="M32" s="60"/>
    </row>
    <row r="33" spans="1:13" ht="23.25" customHeight="1" x14ac:dyDescent="0.25">
      <c r="A33" s="40"/>
      <c r="B33" s="40"/>
      <c r="C33" s="40"/>
      <c r="D33" s="40"/>
      <c r="E33" s="58" t="s">
        <v>24</v>
      </c>
      <c r="F33" s="58"/>
      <c r="G33" s="58"/>
      <c r="H33" s="58"/>
      <c r="I33" s="58"/>
      <c r="J33" s="27" t="s">
        <v>18</v>
      </c>
      <c r="K33" s="34" t="s">
        <v>25</v>
      </c>
      <c r="L33" s="34"/>
      <c r="M33" s="34"/>
    </row>
    <row r="34" spans="1:13" ht="27" customHeight="1" x14ac:dyDescent="0.25">
      <c r="A34" s="40"/>
      <c r="B34" s="40"/>
      <c r="C34" s="40"/>
      <c r="D34" s="40"/>
      <c r="F34" s="40"/>
      <c r="G34" s="39"/>
      <c r="H34" s="39"/>
      <c r="I34" s="21"/>
      <c r="J34" s="18"/>
      <c r="K34" s="18"/>
      <c r="L34" s="18"/>
      <c r="M34" s="9"/>
    </row>
    <row r="35" spans="1:13" ht="23.25" x14ac:dyDescent="0.25">
      <c r="A35" s="40"/>
      <c r="B35" s="40"/>
      <c r="C35" s="40"/>
      <c r="D35" s="40"/>
      <c r="E35" s="47"/>
      <c r="F35" s="40"/>
      <c r="G35" s="40"/>
      <c r="H35" s="40"/>
      <c r="I35" s="40" t="s">
        <v>16</v>
      </c>
      <c r="J35" s="40"/>
      <c r="K35" s="19"/>
      <c r="L35" s="18"/>
      <c r="M35" s="9"/>
    </row>
    <row r="36" spans="1:13" ht="23.25" x14ac:dyDescent="0.35">
      <c r="A36" s="3"/>
      <c r="B36" s="3"/>
      <c r="C36" s="3"/>
      <c r="E36" s="22"/>
      <c r="F36" s="22"/>
      <c r="G36" s="22"/>
      <c r="H36" s="4"/>
      <c r="I36" s="5"/>
      <c r="J36" s="6"/>
      <c r="K36" s="33">
        <v>46142</v>
      </c>
      <c r="L36" s="62"/>
      <c r="M36" s="62"/>
    </row>
    <row r="37" spans="1:13" ht="23.25" x14ac:dyDescent="0.35">
      <c r="A37" s="3"/>
      <c r="B37" s="63" t="s">
        <v>102</v>
      </c>
      <c r="C37" s="63"/>
      <c r="D37" s="63"/>
      <c r="E37" s="63"/>
      <c r="F37" s="63"/>
      <c r="G37" s="63"/>
      <c r="H37" s="63"/>
      <c r="I37" s="63"/>
      <c r="J37" s="63"/>
      <c r="K37" s="63"/>
      <c r="L37" s="63"/>
      <c r="M37" s="63"/>
    </row>
    <row r="38" spans="1:13" ht="18.75" x14ac:dyDescent="0.25">
      <c r="A38" s="64"/>
      <c r="B38" s="64"/>
      <c r="C38" s="64"/>
      <c r="D38" s="64"/>
      <c r="E38" s="64"/>
      <c r="F38" s="64"/>
      <c r="G38" s="64"/>
      <c r="H38" s="64"/>
      <c r="I38" s="64"/>
      <c r="J38" s="64"/>
      <c r="K38" s="64"/>
      <c r="L38" s="64"/>
      <c r="M38" s="64"/>
    </row>
    <row r="39" spans="1:13" s="80" customFormat="1" ht="31.5" customHeight="1" x14ac:dyDescent="0.25">
      <c r="A39" s="41" t="s">
        <v>9</v>
      </c>
      <c r="B39" s="41" t="s">
        <v>19</v>
      </c>
      <c r="C39" s="41" t="s">
        <v>17</v>
      </c>
      <c r="D39" s="41" t="s">
        <v>1</v>
      </c>
      <c r="E39" s="42" t="s">
        <v>2</v>
      </c>
      <c r="F39" s="43" t="s">
        <v>3</v>
      </c>
      <c r="G39" s="44" t="s">
        <v>4</v>
      </c>
      <c r="H39" s="45" t="s">
        <v>0</v>
      </c>
      <c r="I39" s="45" t="s">
        <v>5</v>
      </c>
      <c r="J39" s="45" t="s">
        <v>6</v>
      </c>
      <c r="K39" s="45" t="s">
        <v>26</v>
      </c>
      <c r="L39" s="45" t="s">
        <v>7</v>
      </c>
      <c r="M39" s="45" t="s">
        <v>8</v>
      </c>
    </row>
    <row r="40" spans="1:13" s="80" customFormat="1" ht="47.25" customHeight="1" x14ac:dyDescent="0.25">
      <c r="A40" s="10">
        <v>1</v>
      </c>
      <c r="B40" s="32">
        <v>97277703</v>
      </c>
      <c r="C40" s="10" t="s">
        <v>27</v>
      </c>
      <c r="D40" s="10" t="s">
        <v>27</v>
      </c>
      <c r="E40" s="11" t="s">
        <v>28</v>
      </c>
      <c r="F40" s="12" t="s">
        <v>103</v>
      </c>
      <c r="G40" s="12" t="s">
        <v>104</v>
      </c>
      <c r="H40" s="12" t="s">
        <v>105</v>
      </c>
      <c r="I40" s="13" t="s">
        <v>45</v>
      </c>
      <c r="J40" s="30">
        <v>2</v>
      </c>
      <c r="K40" s="16" t="s">
        <v>106</v>
      </c>
      <c r="L40" s="10">
        <v>298</v>
      </c>
      <c r="M40" s="14">
        <v>900</v>
      </c>
    </row>
    <row r="41" spans="1:13" s="80" customFormat="1" ht="33.75" customHeight="1" x14ac:dyDescent="0.25">
      <c r="A41" s="10">
        <v>2</v>
      </c>
      <c r="B41" s="32">
        <v>62169149</v>
      </c>
      <c r="C41" s="10">
        <v>28829</v>
      </c>
      <c r="D41" s="10">
        <v>86381</v>
      </c>
      <c r="E41" s="11" t="s">
        <v>54</v>
      </c>
      <c r="F41" s="12" t="s">
        <v>107</v>
      </c>
      <c r="G41" s="12" t="s">
        <v>108</v>
      </c>
      <c r="H41" s="12" t="s">
        <v>105</v>
      </c>
      <c r="I41" s="13" t="s">
        <v>109</v>
      </c>
      <c r="J41" s="30">
        <v>5</v>
      </c>
      <c r="K41" s="16" t="s">
        <v>110</v>
      </c>
      <c r="L41" s="13">
        <v>292</v>
      </c>
      <c r="M41" s="14">
        <v>364</v>
      </c>
    </row>
    <row r="42" spans="1:13" s="80" customFormat="1" ht="34.5" customHeight="1" x14ac:dyDescent="0.25">
      <c r="A42" s="10">
        <v>3</v>
      </c>
      <c r="B42" s="32">
        <v>62169149</v>
      </c>
      <c r="C42" s="10">
        <v>192868</v>
      </c>
      <c r="D42" s="10">
        <v>225645</v>
      </c>
      <c r="E42" s="11" t="s">
        <v>54</v>
      </c>
      <c r="F42" s="12" t="s">
        <v>107</v>
      </c>
      <c r="G42" s="12" t="s">
        <v>108</v>
      </c>
      <c r="H42" s="12" t="s">
        <v>105</v>
      </c>
      <c r="I42" s="13" t="s">
        <v>109</v>
      </c>
      <c r="J42" s="30">
        <v>3</v>
      </c>
      <c r="K42" s="16" t="s">
        <v>111</v>
      </c>
      <c r="L42" s="13">
        <v>292</v>
      </c>
      <c r="M42" s="14">
        <v>636</v>
      </c>
    </row>
    <row r="43" spans="1:13" s="80" customFormat="1" ht="33" customHeight="1" x14ac:dyDescent="0.25">
      <c r="A43" s="10">
        <v>4</v>
      </c>
      <c r="B43" s="32">
        <v>44485581</v>
      </c>
      <c r="C43" s="10" t="s">
        <v>27</v>
      </c>
      <c r="D43" s="10" t="s">
        <v>27</v>
      </c>
      <c r="E43" s="11" t="s">
        <v>32</v>
      </c>
      <c r="F43" s="12" t="s">
        <v>114</v>
      </c>
      <c r="G43" s="12" t="s">
        <v>115</v>
      </c>
      <c r="H43" s="12" t="s">
        <v>112</v>
      </c>
      <c r="I43" s="13" t="s">
        <v>113</v>
      </c>
      <c r="J43" s="30">
        <v>24</v>
      </c>
      <c r="K43" s="16" t="s">
        <v>116</v>
      </c>
      <c r="L43" s="13">
        <v>196</v>
      </c>
      <c r="M43" s="14">
        <v>888</v>
      </c>
    </row>
    <row r="44" spans="1:13" s="80" customFormat="1" ht="61.5" customHeight="1" x14ac:dyDescent="0.25">
      <c r="A44" s="10">
        <v>5</v>
      </c>
      <c r="B44" s="32">
        <v>81766173</v>
      </c>
      <c r="C44" s="10">
        <v>170057</v>
      </c>
      <c r="D44" s="10">
        <v>198950</v>
      </c>
      <c r="E44" s="11" t="s">
        <v>32</v>
      </c>
      <c r="F44" s="12" t="s">
        <v>117</v>
      </c>
      <c r="G44" s="12" t="s">
        <v>118</v>
      </c>
      <c r="H44" s="12" t="s">
        <v>112</v>
      </c>
      <c r="I44" s="13" t="s">
        <v>39</v>
      </c>
      <c r="J44" s="30">
        <v>4</v>
      </c>
      <c r="K44" s="16" t="s">
        <v>119</v>
      </c>
      <c r="L44" s="13">
        <v>297</v>
      </c>
      <c r="M44" s="14">
        <v>43.8</v>
      </c>
    </row>
    <row r="45" spans="1:13" s="80" customFormat="1" ht="60.75" customHeight="1" x14ac:dyDescent="0.25">
      <c r="A45" s="10">
        <v>6</v>
      </c>
      <c r="B45" s="32">
        <v>81766173</v>
      </c>
      <c r="C45" s="10">
        <v>139374</v>
      </c>
      <c r="D45" s="10">
        <v>162794</v>
      </c>
      <c r="E45" s="11" t="s">
        <v>32</v>
      </c>
      <c r="F45" s="12" t="s">
        <v>117</v>
      </c>
      <c r="G45" s="12" t="s">
        <v>118</v>
      </c>
      <c r="H45" s="12" t="s">
        <v>112</v>
      </c>
      <c r="I45" s="13" t="s">
        <v>39</v>
      </c>
      <c r="J45" s="30">
        <v>1</v>
      </c>
      <c r="K45" s="16" t="s">
        <v>120</v>
      </c>
      <c r="L45" s="13">
        <v>273</v>
      </c>
      <c r="M45" s="14">
        <v>399</v>
      </c>
    </row>
    <row r="46" spans="1:13" s="80" customFormat="1" ht="58.5" customHeight="1" x14ac:dyDescent="0.25">
      <c r="A46" s="10">
        <v>7</v>
      </c>
      <c r="B46" s="32">
        <v>81766173</v>
      </c>
      <c r="C46" s="10">
        <v>129550</v>
      </c>
      <c r="D46" s="10">
        <v>151131</v>
      </c>
      <c r="E46" s="11" t="s">
        <v>32</v>
      </c>
      <c r="F46" s="12" t="s">
        <v>117</v>
      </c>
      <c r="G46" s="12" t="s">
        <v>118</v>
      </c>
      <c r="H46" s="12" t="s">
        <v>112</v>
      </c>
      <c r="I46" s="13" t="s">
        <v>39</v>
      </c>
      <c r="J46" s="30">
        <v>2</v>
      </c>
      <c r="K46" s="16" t="s">
        <v>121</v>
      </c>
      <c r="L46" s="13">
        <v>283</v>
      </c>
      <c r="M46" s="14">
        <v>89</v>
      </c>
    </row>
    <row r="47" spans="1:13" s="80" customFormat="1" ht="59.25" customHeight="1" x14ac:dyDescent="0.25">
      <c r="A47" s="10">
        <v>8</v>
      </c>
      <c r="B47" s="32">
        <v>81766173</v>
      </c>
      <c r="C47" s="10">
        <v>51050</v>
      </c>
      <c r="D47" s="10">
        <v>60021</v>
      </c>
      <c r="E47" s="11" t="s">
        <v>32</v>
      </c>
      <c r="F47" s="12" t="s">
        <v>117</v>
      </c>
      <c r="G47" s="12" t="s">
        <v>118</v>
      </c>
      <c r="H47" s="12" t="s">
        <v>112</v>
      </c>
      <c r="I47" s="13" t="s">
        <v>39</v>
      </c>
      <c r="J47" s="30">
        <v>2</v>
      </c>
      <c r="K47" s="16" t="s">
        <v>122</v>
      </c>
      <c r="L47" s="13">
        <v>283</v>
      </c>
      <c r="M47" s="14">
        <v>79.900000000000006</v>
      </c>
    </row>
    <row r="48" spans="1:13" s="80" customFormat="1" ht="62.25" customHeight="1" x14ac:dyDescent="0.25">
      <c r="A48" s="10">
        <v>9</v>
      </c>
      <c r="B48" s="32">
        <v>81766173</v>
      </c>
      <c r="C48" s="10">
        <v>170760</v>
      </c>
      <c r="D48" s="10">
        <v>199794</v>
      </c>
      <c r="E48" s="11" t="s">
        <v>32</v>
      </c>
      <c r="F48" s="12" t="s">
        <v>117</v>
      </c>
      <c r="G48" s="12" t="s">
        <v>118</v>
      </c>
      <c r="H48" s="12" t="s">
        <v>112</v>
      </c>
      <c r="I48" s="13" t="s">
        <v>39</v>
      </c>
      <c r="J48" s="30">
        <v>1</v>
      </c>
      <c r="K48" s="16" t="s">
        <v>123</v>
      </c>
      <c r="L48" s="13">
        <v>268</v>
      </c>
      <c r="M48" s="14">
        <v>64.95</v>
      </c>
    </row>
    <row r="49" spans="1:13" s="80" customFormat="1" ht="61.5" customHeight="1" x14ac:dyDescent="0.25">
      <c r="A49" s="10">
        <v>10</v>
      </c>
      <c r="B49" s="32">
        <v>81766173</v>
      </c>
      <c r="C49" s="10">
        <v>32007</v>
      </c>
      <c r="D49" s="10">
        <v>129536</v>
      </c>
      <c r="E49" s="11" t="s">
        <v>32</v>
      </c>
      <c r="F49" s="12" t="s">
        <v>117</v>
      </c>
      <c r="G49" s="12" t="s">
        <v>118</v>
      </c>
      <c r="H49" s="12" t="s">
        <v>112</v>
      </c>
      <c r="I49" s="13" t="s">
        <v>39</v>
      </c>
      <c r="J49" s="30">
        <v>1</v>
      </c>
      <c r="K49" s="16" t="s">
        <v>124</v>
      </c>
      <c r="L49" s="13">
        <v>269</v>
      </c>
      <c r="M49" s="14">
        <v>43.14</v>
      </c>
    </row>
    <row r="50" spans="1:13" s="80" customFormat="1" ht="60.75" customHeight="1" x14ac:dyDescent="0.25">
      <c r="A50" s="10">
        <v>11</v>
      </c>
      <c r="B50" s="32">
        <v>81766173</v>
      </c>
      <c r="C50" s="10">
        <v>33548</v>
      </c>
      <c r="D50" s="10">
        <v>36759</v>
      </c>
      <c r="E50" s="11" t="s">
        <v>32</v>
      </c>
      <c r="F50" s="12" t="s">
        <v>117</v>
      </c>
      <c r="G50" s="12" t="s">
        <v>118</v>
      </c>
      <c r="H50" s="12" t="s">
        <v>112</v>
      </c>
      <c r="I50" s="13" t="s">
        <v>39</v>
      </c>
      <c r="J50" s="30">
        <v>2</v>
      </c>
      <c r="K50" s="16" t="s">
        <v>125</v>
      </c>
      <c r="L50" s="13">
        <v>268</v>
      </c>
      <c r="M50" s="14">
        <v>49.9</v>
      </c>
    </row>
    <row r="51" spans="1:13" s="80" customFormat="1" ht="63.75" customHeight="1" x14ac:dyDescent="0.25">
      <c r="A51" s="10">
        <v>12</v>
      </c>
      <c r="B51" s="32">
        <v>81766173</v>
      </c>
      <c r="C51" s="10">
        <v>180998</v>
      </c>
      <c r="D51" s="10">
        <v>211723</v>
      </c>
      <c r="E51" s="11" t="s">
        <v>32</v>
      </c>
      <c r="F51" s="12" t="s">
        <v>117</v>
      </c>
      <c r="G51" s="12" t="s">
        <v>118</v>
      </c>
      <c r="H51" s="12" t="s">
        <v>112</v>
      </c>
      <c r="I51" s="13" t="s">
        <v>39</v>
      </c>
      <c r="J51" s="30">
        <v>4</v>
      </c>
      <c r="K51" s="16" t="s">
        <v>126</v>
      </c>
      <c r="L51" s="13">
        <v>283</v>
      </c>
      <c r="M51" s="14">
        <v>179.8</v>
      </c>
    </row>
    <row r="52" spans="1:13" s="80" customFormat="1" ht="51" customHeight="1" x14ac:dyDescent="0.25">
      <c r="A52" s="10">
        <v>13</v>
      </c>
      <c r="B52" s="32">
        <v>69912092</v>
      </c>
      <c r="C52" s="10" t="s">
        <v>27</v>
      </c>
      <c r="D52" s="10" t="s">
        <v>27</v>
      </c>
      <c r="E52" s="11" t="s">
        <v>28</v>
      </c>
      <c r="F52" s="10">
        <v>3598599757</v>
      </c>
      <c r="G52" s="10" t="s">
        <v>127</v>
      </c>
      <c r="H52" s="12" t="s">
        <v>128</v>
      </c>
      <c r="I52" s="13" t="s">
        <v>37</v>
      </c>
      <c r="J52" s="30">
        <v>2</v>
      </c>
      <c r="K52" s="16" t="s">
        <v>129</v>
      </c>
      <c r="L52" s="13">
        <v>298</v>
      </c>
      <c r="M52" s="14">
        <v>130</v>
      </c>
    </row>
    <row r="53" spans="1:13" s="80" customFormat="1" ht="39" customHeight="1" x14ac:dyDescent="0.25">
      <c r="A53" s="10">
        <v>14</v>
      </c>
      <c r="B53" s="32">
        <v>12109177</v>
      </c>
      <c r="C53" s="10">
        <v>62898</v>
      </c>
      <c r="D53" s="10">
        <v>75705</v>
      </c>
      <c r="E53" s="11" t="s">
        <v>31</v>
      </c>
      <c r="F53" s="10">
        <v>272188429</v>
      </c>
      <c r="G53" s="10" t="s">
        <v>130</v>
      </c>
      <c r="H53" s="12" t="s">
        <v>128</v>
      </c>
      <c r="I53" s="13" t="s">
        <v>38</v>
      </c>
      <c r="J53" s="30">
        <v>1</v>
      </c>
      <c r="K53" s="16" t="s">
        <v>131</v>
      </c>
      <c r="L53" s="13">
        <v>291</v>
      </c>
      <c r="M53" s="14">
        <v>70</v>
      </c>
    </row>
    <row r="54" spans="1:13" s="80" customFormat="1" ht="38.25" customHeight="1" x14ac:dyDescent="0.25">
      <c r="A54" s="10">
        <v>15</v>
      </c>
      <c r="B54" s="32">
        <v>12109177</v>
      </c>
      <c r="C54" s="10">
        <v>83568</v>
      </c>
      <c r="D54" s="10">
        <v>98833</v>
      </c>
      <c r="E54" s="11" t="s">
        <v>31</v>
      </c>
      <c r="F54" s="10">
        <v>272188429</v>
      </c>
      <c r="G54" s="10" t="s">
        <v>130</v>
      </c>
      <c r="H54" s="12" t="s">
        <v>128</v>
      </c>
      <c r="I54" s="13" t="s">
        <v>38</v>
      </c>
      <c r="J54" s="30">
        <v>1</v>
      </c>
      <c r="K54" s="16" t="s">
        <v>132</v>
      </c>
      <c r="L54" s="13">
        <v>291</v>
      </c>
      <c r="M54" s="14">
        <v>70</v>
      </c>
    </row>
    <row r="55" spans="1:13" s="80" customFormat="1" ht="42" customHeight="1" x14ac:dyDescent="0.25">
      <c r="A55" s="10">
        <v>16</v>
      </c>
      <c r="B55" s="32">
        <v>12109177</v>
      </c>
      <c r="C55" s="10">
        <v>62898</v>
      </c>
      <c r="D55" s="10">
        <v>75705</v>
      </c>
      <c r="E55" s="11" t="s">
        <v>33</v>
      </c>
      <c r="F55" s="10">
        <v>3731245611</v>
      </c>
      <c r="G55" s="10" t="s">
        <v>133</v>
      </c>
      <c r="H55" s="12" t="s">
        <v>128</v>
      </c>
      <c r="I55" s="13" t="s">
        <v>38</v>
      </c>
      <c r="J55" s="30">
        <v>1</v>
      </c>
      <c r="K55" s="16" t="s">
        <v>135</v>
      </c>
      <c r="L55" s="13">
        <v>291</v>
      </c>
      <c r="M55" s="14">
        <v>70</v>
      </c>
    </row>
    <row r="56" spans="1:13" s="80" customFormat="1" ht="39.75" customHeight="1" x14ac:dyDescent="0.25">
      <c r="A56" s="10">
        <v>17</v>
      </c>
      <c r="B56" s="32">
        <v>97277703</v>
      </c>
      <c r="C56" s="10" t="s">
        <v>27</v>
      </c>
      <c r="D56" s="10" t="s">
        <v>27</v>
      </c>
      <c r="E56" s="11" t="s">
        <v>28</v>
      </c>
      <c r="F56" s="10">
        <v>790056450</v>
      </c>
      <c r="G56" s="10" t="s">
        <v>134</v>
      </c>
      <c r="H56" s="12" t="s">
        <v>128</v>
      </c>
      <c r="I56" s="13" t="s">
        <v>45</v>
      </c>
      <c r="J56" s="30">
        <v>1</v>
      </c>
      <c r="K56" s="16" t="s">
        <v>136</v>
      </c>
      <c r="L56" s="13">
        <v>298</v>
      </c>
      <c r="M56" s="14">
        <v>380</v>
      </c>
    </row>
    <row r="57" spans="1:13" s="80" customFormat="1" ht="58.5" customHeight="1" x14ac:dyDescent="0.25">
      <c r="A57" s="10">
        <v>18</v>
      </c>
      <c r="B57" s="32">
        <v>6148964</v>
      </c>
      <c r="C57" s="10" t="s">
        <v>27</v>
      </c>
      <c r="D57" s="10" t="s">
        <v>27</v>
      </c>
      <c r="E57" s="11" t="s">
        <v>32</v>
      </c>
      <c r="F57" s="10">
        <v>2763120</v>
      </c>
      <c r="G57" s="10" t="s">
        <v>43</v>
      </c>
      <c r="H57" s="12" t="s">
        <v>137</v>
      </c>
      <c r="I57" s="13" t="s">
        <v>138</v>
      </c>
      <c r="J57" s="30">
        <v>1</v>
      </c>
      <c r="K57" s="16" t="s">
        <v>139</v>
      </c>
      <c r="L57" s="13">
        <v>195</v>
      </c>
      <c r="M57" s="14">
        <v>120</v>
      </c>
    </row>
    <row r="58" spans="1:13" s="80" customFormat="1" ht="45.75" customHeight="1" x14ac:dyDescent="0.25">
      <c r="A58" s="10">
        <v>19</v>
      </c>
      <c r="B58" s="32" t="s">
        <v>40</v>
      </c>
      <c r="C58" s="10" t="s">
        <v>27</v>
      </c>
      <c r="D58" s="10" t="s">
        <v>27</v>
      </c>
      <c r="E58" s="11" t="s">
        <v>140</v>
      </c>
      <c r="F58" s="10">
        <v>4964019</v>
      </c>
      <c r="G58" s="10" t="s">
        <v>41</v>
      </c>
      <c r="H58" s="12" t="s">
        <v>141</v>
      </c>
      <c r="I58" s="13" t="s">
        <v>42</v>
      </c>
      <c r="J58" s="30">
        <v>300</v>
      </c>
      <c r="K58" s="16" t="s">
        <v>145</v>
      </c>
      <c r="L58" s="13">
        <v>195</v>
      </c>
      <c r="M58" s="14">
        <v>165</v>
      </c>
    </row>
    <row r="59" spans="1:13" s="80" customFormat="1" ht="35.25" customHeight="1" x14ac:dyDescent="0.25">
      <c r="A59" s="10">
        <v>20</v>
      </c>
      <c r="B59" s="32" t="s">
        <v>40</v>
      </c>
      <c r="C59" s="10" t="s">
        <v>27</v>
      </c>
      <c r="D59" s="10" t="s">
        <v>27</v>
      </c>
      <c r="E59" s="11" t="s">
        <v>140</v>
      </c>
      <c r="F59" s="10">
        <v>4964022</v>
      </c>
      <c r="G59" s="10" t="s">
        <v>41</v>
      </c>
      <c r="H59" s="12" t="s">
        <v>141</v>
      </c>
      <c r="I59" s="13" t="s">
        <v>42</v>
      </c>
      <c r="J59" s="30">
        <v>1</v>
      </c>
      <c r="K59" s="16" t="s">
        <v>144</v>
      </c>
      <c r="L59" s="13">
        <v>195</v>
      </c>
      <c r="M59" s="14">
        <v>55</v>
      </c>
    </row>
    <row r="60" spans="1:13" s="80" customFormat="1" ht="98.25" customHeight="1" x14ac:dyDescent="0.25">
      <c r="A60" s="10">
        <v>21</v>
      </c>
      <c r="B60" s="32">
        <v>7975279</v>
      </c>
      <c r="C60" s="10">
        <v>47584</v>
      </c>
      <c r="D60" s="10">
        <v>55446</v>
      </c>
      <c r="E60" s="11" t="s">
        <v>32</v>
      </c>
      <c r="F60" s="10">
        <v>2495301466</v>
      </c>
      <c r="G60" s="10" t="s">
        <v>142</v>
      </c>
      <c r="H60" s="12" t="s">
        <v>141</v>
      </c>
      <c r="I60" s="13" t="s">
        <v>143</v>
      </c>
      <c r="J60" s="30">
        <v>4</v>
      </c>
      <c r="K60" s="16" t="s">
        <v>146</v>
      </c>
      <c r="L60" s="13">
        <v>283</v>
      </c>
      <c r="M60" s="14">
        <v>100</v>
      </c>
    </row>
    <row r="61" spans="1:13" ht="23.25" x14ac:dyDescent="0.25">
      <c r="A61" s="65"/>
      <c r="B61" s="65"/>
      <c r="C61" s="65"/>
      <c r="D61" s="65"/>
      <c r="E61" s="65"/>
      <c r="F61" s="65"/>
      <c r="G61" s="65"/>
      <c r="H61" s="65"/>
      <c r="I61" s="65"/>
      <c r="J61" s="65"/>
      <c r="K61" s="65"/>
      <c r="L61" s="66"/>
      <c r="M61" s="20">
        <f>SUM(M40:M60)</f>
        <v>4897.49</v>
      </c>
    </row>
    <row r="62" spans="1:13" ht="23.25" x14ac:dyDescent="0.25">
      <c r="A62" s="54" t="s">
        <v>224</v>
      </c>
      <c r="B62" s="28"/>
      <c r="C62" s="28"/>
      <c r="D62" s="28"/>
      <c r="E62" s="28"/>
      <c r="F62" s="28"/>
      <c r="G62" s="28"/>
      <c r="H62" s="28"/>
      <c r="I62" s="28"/>
      <c r="J62" s="28"/>
      <c r="K62" s="28"/>
      <c r="L62" s="28"/>
      <c r="M62" s="29"/>
    </row>
    <row r="63" spans="1:13" ht="19.5" customHeight="1" x14ac:dyDescent="0.25">
      <c r="A63" s="28"/>
      <c r="B63" s="28"/>
      <c r="C63" s="28"/>
      <c r="D63" s="28"/>
      <c r="E63" s="28"/>
      <c r="F63" s="28"/>
      <c r="G63" s="28"/>
      <c r="H63" s="28"/>
      <c r="I63" s="28"/>
      <c r="J63" s="28"/>
      <c r="K63" s="28"/>
      <c r="L63" s="28"/>
      <c r="M63" s="29"/>
    </row>
    <row r="64" spans="1:13" ht="22.5" x14ac:dyDescent="0.25">
      <c r="A64" s="40"/>
      <c r="B64" s="67" t="s">
        <v>10</v>
      </c>
      <c r="C64" s="67"/>
      <c r="D64" s="67"/>
      <c r="E64" s="67"/>
      <c r="F64" s="67"/>
      <c r="G64" s="67"/>
      <c r="H64" s="40"/>
      <c r="I64" s="40"/>
      <c r="J64" s="40"/>
      <c r="K64" s="17"/>
      <c r="L64" s="40"/>
      <c r="M64" s="8"/>
    </row>
    <row r="65" spans="1:13" ht="18.75" customHeight="1" x14ac:dyDescent="0.25">
      <c r="A65" s="40"/>
      <c r="B65" s="68" t="s">
        <v>11</v>
      </c>
      <c r="C65" s="68"/>
      <c r="D65" s="68"/>
      <c r="E65" s="68"/>
      <c r="F65" s="68"/>
      <c r="G65" s="24">
        <v>0</v>
      </c>
      <c r="H65" s="40"/>
      <c r="I65" s="40"/>
      <c r="J65" s="40"/>
      <c r="K65" s="17"/>
      <c r="L65" s="40"/>
      <c r="M65" s="8"/>
    </row>
    <row r="66" spans="1:13" ht="18.75" customHeight="1" x14ac:dyDescent="0.25">
      <c r="A66" s="40"/>
      <c r="B66" s="69" t="s">
        <v>15</v>
      </c>
      <c r="C66" s="69"/>
      <c r="D66" s="69"/>
      <c r="E66" s="69"/>
      <c r="F66" s="69"/>
      <c r="G66" s="25">
        <v>0</v>
      </c>
      <c r="H66" s="40"/>
      <c r="I66" s="40"/>
      <c r="J66" s="40"/>
      <c r="K66" s="31"/>
      <c r="L66" s="40"/>
      <c r="M66" s="8"/>
    </row>
    <row r="67" spans="1:13" ht="18" customHeight="1" x14ac:dyDescent="0.25">
      <c r="A67" s="40"/>
      <c r="B67" s="68" t="s">
        <v>14</v>
      </c>
      <c r="C67" s="68"/>
      <c r="D67" s="68"/>
      <c r="E67" s="68"/>
      <c r="F67" s="68"/>
      <c r="G67" s="25">
        <v>4897.49</v>
      </c>
      <c r="H67" s="40"/>
      <c r="I67" s="40"/>
      <c r="J67" s="40"/>
      <c r="K67" s="17"/>
      <c r="L67" s="40"/>
      <c r="M67" s="8"/>
    </row>
    <row r="68" spans="1:13" ht="17.25" customHeight="1" x14ac:dyDescent="0.25">
      <c r="A68" s="40"/>
      <c r="B68" s="68" t="s">
        <v>12</v>
      </c>
      <c r="C68" s="68"/>
      <c r="D68" s="68"/>
      <c r="E68" s="68"/>
      <c r="F68" s="68"/>
      <c r="G68" s="24">
        <v>10102.51</v>
      </c>
      <c r="H68" s="40"/>
      <c r="I68" s="40"/>
      <c r="J68" s="40"/>
      <c r="K68" s="17"/>
      <c r="L68" s="40"/>
      <c r="M68" s="8"/>
    </row>
    <row r="69" spans="1:13" ht="16.5" customHeight="1" x14ac:dyDescent="0.25">
      <c r="A69" s="40"/>
      <c r="B69" s="67" t="s">
        <v>13</v>
      </c>
      <c r="C69" s="67"/>
      <c r="D69" s="67"/>
      <c r="E69" s="67"/>
      <c r="F69" s="67"/>
      <c r="G69" s="26">
        <f>SUM(G65:G68)</f>
        <v>15000</v>
      </c>
      <c r="H69" s="36" t="s">
        <v>20</v>
      </c>
      <c r="I69" s="37"/>
      <c r="J69" s="40"/>
      <c r="K69" s="38" t="s">
        <v>21</v>
      </c>
      <c r="L69" s="38"/>
      <c r="M69" s="8"/>
    </row>
    <row r="70" spans="1:13" ht="16.5" customHeight="1" x14ac:dyDescent="0.25">
      <c r="A70" s="40"/>
      <c r="B70" s="48"/>
      <c r="C70" s="48"/>
      <c r="D70" s="48"/>
      <c r="E70" s="48"/>
      <c r="F70" s="48"/>
      <c r="G70" s="35"/>
      <c r="H70" s="27" t="s">
        <v>22</v>
      </c>
      <c r="I70" s="7"/>
      <c r="J70" s="2"/>
      <c r="K70" s="59" t="s">
        <v>23</v>
      </c>
      <c r="L70" s="60"/>
      <c r="M70" s="60"/>
    </row>
    <row r="71" spans="1:13" ht="23.25" customHeight="1" x14ac:dyDescent="0.25">
      <c r="A71" s="40"/>
      <c r="B71" s="40"/>
      <c r="C71" s="40"/>
      <c r="D71" s="40"/>
      <c r="E71" s="58" t="s">
        <v>24</v>
      </c>
      <c r="F71" s="58"/>
      <c r="G71" s="58"/>
      <c r="H71" s="58"/>
      <c r="I71" s="58"/>
      <c r="J71" s="27" t="s">
        <v>18</v>
      </c>
      <c r="K71" s="34" t="s">
        <v>25</v>
      </c>
      <c r="L71" s="34"/>
      <c r="M71" s="34"/>
    </row>
    <row r="72" spans="1:13" ht="27" customHeight="1" x14ac:dyDescent="0.25">
      <c r="A72" s="40"/>
      <c r="B72" s="40"/>
      <c r="C72" s="40"/>
      <c r="D72" s="40"/>
      <c r="F72" s="40"/>
      <c r="G72" s="39"/>
      <c r="H72" s="39"/>
      <c r="I72" s="21"/>
      <c r="J72" s="18"/>
      <c r="K72" s="18"/>
      <c r="L72" s="18"/>
      <c r="M72" s="9"/>
    </row>
    <row r="73" spans="1:13" ht="23.25" x14ac:dyDescent="0.25">
      <c r="A73" s="40"/>
      <c r="B73" s="40"/>
      <c r="C73" s="40"/>
      <c r="D73" s="40"/>
      <c r="E73" s="49"/>
      <c r="F73" s="40"/>
      <c r="G73" s="40"/>
      <c r="H73" s="40"/>
      <c r="I73" s="40" t="s">
        <v>16</v>
      </c>
      <c r="J73" s="40"/>
      <c r="K73" s="19"/>
      <c r="L73" s="18"/>
      <c r="M73" s="9"/>
    </row>
    <row r="74" spans="1:13" ht="23.25" x14ac:dyDescent="0.35">
      <c r="A74" s="3"/>
      <c r="B74" s="3"/>
      <c r="C74" s="3"/>
      <c r="E74" s="22"/>
      <c r="F74" s="22"/>
      <c r="G74" s="22"/>
      <c r="H74" s="4"/>
      <c r="I74" s="5"/>
      <c r="J74" s="6"/>
      <c r="K74" s="33">
        <v>46150</v>
      </c>
      <c r="L74" s="62"/>
      <c r="M74" s="62"/>
    </row>
    <row r="75" spans="1:13" ht="23.25" x14ac:dyDescent="0.35">
      <c r="A75" s="3"/>
      <c r="B75" s="63" t="s">
        <v>147</v>
      </c>
      <c r="C75" s="63"/>
      <c r="D75" s="63"/>
      <c r="E75" s="63"/>
      <c r="F75" s="63"/>
      <c r="G75" s="63"/>
      <c r="H75" s="63"/>
      <c r="I75" s="63"/>
      <c r="J75" s="63"/>
      <c r="K75" s="63"/>
      <c r="L75" s="63"/>
      <c r="M75" s="63"/>
    </row>
    <row r="76" spans="1:13" ht="18.75" x14ac:dyDescent="0.25">
      <c r="A76" s="64"/>
      <c r="B76" s="64"/>
      <c r="C76" s="64"/>
      <c r="D76" s="64"/>
      <c r="E76" s="64"/>
      <c r="F76" s="64"/>
      <c r="G76" s="64"/>
      <c r="H76" s="64"/>
      <c r="I76" s="64"/>
      <c r="J76" s="64"/>
      <c r="K76" s="64"/>
      <c r="L76" s="64"/>
      <c r="M76" s="64"/>
    </row>
    <row r="77" spans="1:13" s="80" customFormat="1" ht="31.5" customHeight="1" x14ac:dyDescent="0.25">
      <c r="A77" s="41" t="s">
        <v>9</v>
      </c>
      <c r="B77" s="41" t="s">
        <v>19</v>
      </c>
      <c r="C77" s="41" t="s">
        <v>17</v>
      </c>
      <c r="D77" s="41" t="s">
        <v>1</v>
      </c>
      <c r="E77" s="42" t="s">
        <v>2</v>
      </c>
      <c r="F77" s="43" t="s">
        <v>3</v>
      </c>
      <c r="G77" s="44" t="s">
        <v>4</v>
      </c>
      <c r="H77" s="45" t="s">
        <v>0</v>
      </c>
      <c r="I77" s="45" t="s">
        <v>5</v>
      </c>
      <c r="J77" s="45" t="s">
        <v>6</v>
      </c>
      <c r="K77" s="45" t="s">
        <v>26</v>
      </c>
      <c r="L77" s="45" t="s">
        <v>7</v>
      </c>
      <c r="M77" s="45" t="s">
        <v>8</v>
      </c>
    </row>
    <row r="78" spans="1:13" s="80" customFormat="1" ht="73.5" customHeight="1" x14ac:dyDescent="0.25">
      <c r="A78" s="10">
        <v>1</v>
      </c>
      <c r="B78" s="32">
        <v>326445</v>
      </c>
      <c r="C78" s="10" t="s">
        <v>27</v>
      </c>
      <c r="D78" s="10" t="s">
        <v>27</v>
      </c>
      <c r="E78" s="11" t="s">
        <v>32</v>
      </c>
      <c r="F78" s="12" t="s">
        <v>148</v>
      </c>
      <c r="G78" s="12" t="s">
        <v>27</v>
      </c>
      <c r="H78" s="12" t="s">
        <v>149</v>
      </c>
      <c r="I78" s="13" t="s">
        <v>50</v>
      </c>
      <c r="J78" s="30">
        <v>1</v>
      </c>
      <c r="K78" s="16" t="s">
        <v>150</v>
      </c>
      <c r="L78" s="10">
        <v>199</v>
      </c>
      <c r="M78" s="14">
        <v>100</v>
      </c>
    </row>
    <row r="79" spans="1:13" s="80" customFormat="1" ht="46.5" customHeight="1" x14ac:dyDescent="0.25">
      <c r="A79" s="10">
        <v>2</v>
      </c>
      <c r="B79" s="32">
        <v>6029469</v>
      </c>
      <c r="C79" s="10" t="s">
        <v>27</v>
      </c>
      <c r="D79" s="10" t="s">
        <v>27</v>
      </c>
      <c r="E79" s="11" t="s">
        <v>28</v>
      </c>
      <c r="F79" s="12" t="s">
        <v>151</v>
      </c>
      <c r="G79" s="12" t="s">
        <v>152</v>
      </c>
      <c r="H79" s="12" t="s">
        <v>153</v>
      </c>
      <c r="I79" s="13" t="s">
        <v>51</v>
      </c>
      <c r="J79" s="30">
        <v>1</v>
      </c>
      <c r="K79" s="16" t="s">
        <v>159</v>
      </c>
      <c r="L79" s="13">
        <v>298</v>
      </c>
      <c r="M79" s="14">
        <v>895</v>
      </c>
    </row>
    <row r="80" spans="1:13" s="80" customFormat="1" ht="46.5" customHeight="1" x14ac:dyDescent="0.25">
      <c r="A80" s="10">
        <v>3</v>
      </c>
      <c r="B80" s="32">
        <v>62260510</v>
      </c>
      <c r="C80" s="10">
        <v>3620</v>
      </c>
      <c r="D80" s="10">
        <v>142418</v>
      </c>
      <c r="E80" s="11" t="s">
        <v>30</v>
      </c>
      <c r="F80" s="12" t="s">
        <v>154</v>
      </c>
      <c r="G80" s="12" t="s">
        <v>155</v>
      </c>
      <c r="H80" s="12" t="s">
        <v>153</v>
      </c>
      <c r="I80" s="13" t="s">
        <v>35</v>
      </c>
      <c r="J80" s="30">
        <v>1</v>
      </c>
      <c r="K80" s="16" t="s">
        <v>156</v>
      </c>
      <c r="L80" s="13">
        <v>262</v>
      </c>
      <c r="M80" s="14">
        <v>110</v>
      </c>
    </row>
    <row r="81" spans="1:14" s="80" customFormat="1" ht="45.75" customHeight="1" x14ac:dyDescent="0.25">
      <c r="A81" s="10">
        <v>4</v>
      </c>
      <c r="B81" s="32">
        <v>2365685</v>
      </c>
      <c r="C81" s="10" t="s">
        <v>27</v>
      </c>
      <c r="D81" s="10" t="s">
        <v>27</v>
      </c>
      <c r="E81" s="11" t="s">
        <v>44</v>
      </c>
      <c r="F81" s="12" t="s">
        <v>157</v>
      </c>
      <c r="G81" s="12" t="s">
        <v>158</v>
      </c>
      <c r="H81" s="12" t="s">
        <v>153</v>
      </c>
      <c r="I81" s="13" t="s">
        <v>47</v>
      </c>
      <c r="J81" s="30">
        <v>2</v>
      </c>
      <c r="K81" s="16" t="s">
        <v>160</v>
      </c>
      <c r="L81" s="13">
        <v>199</v>
      </c>
      <c r="M81" s="14">
        <v>20</v>
      </c>
    </row>
    <row r="82" spans="1:14" s="80" customFormat="1" ht="36" customHeight="1" x14ac:dyDescent="0.25">
      <c r="A82" s="10">
        <v>5</v>
      </c>
      <c r="B82" s="32">
        <v>12109177</v>
      </c>
      <c r="C82" s="10">
        <v>133293</v>
      </c>
      <c r="D82" s="10">
        <v>155492</v>
      </c>
      <c r="E82" s="11" t="s">
        <v>33</v>
      </c>
      <c r="F82" s="12" t="s">
        <v>161</v>
      </c>
      <c r="G82" s="12" t="s">
        <v>162</v>
      </c>
      <c r="H82" s="12" t="s">
        <v>163</v>
      </c>
      <c r="I82" s="13" t="s">
        <v>34</v>
      </c>
      <c r="J82" s="30">
        <v>1</v>
      </c>
      <c r="K82" s="16" t="s">
        <v>164</v>
      </c>
      <c r="L82" s="13">
        <v>291</v>
      </c>
      <c r="M82" s="14">
        <v>70</v>
      </c>
    </row>
    <row r="83" spans="1:14" s="80" customFormat="1" ht="43.5" customHeight="1" x14ac:dyDescent="0.25">
      <c r="A83" s="10">
        <v>6</v>
      </c>
      <c r="B83" s="32">
        <v>2365685</v>
      </c>
      <c r="C83" s="10" t="s">
        <v>27</v>
      </c>
      <c r="D83" s="10" t="s">
        <v>27</v>
      </c>
      <c r="E83" s="11" t="s">
        <v>44</v>
      </c>
      <c r="F83" s="12" t="s">
        <v>166</v>
      </c>
      <c r="G83" s="12" t="s">
        <v>167</v>
      </c>
      <c r="H83" s="12" t="s">
        <v>168</v>
      </c>
      <c r="I83" s="13" t="s">
        <v>47</v>
      </c>
      <c r="J83" s="30">
        <v>2</v>
      </c>
      <c r="K83" s="16" t="s">
        <v>165</v>
      </c>
      <c r="L83" s="13">
        <v>199</v>
      </c>
      <c r="M83" s="14">
        <v>20</v>
      </c>
    </row>
    <row r="84" spans="1:14" ht="23.25" x14ac:dyDescent="0.25">
      <c r="A84" s="65"/>
      <c r="B84" s="65"/>
      <c r="C84" s="65"/>
      <c r="D84" s="65"/>
      <c r="E84" s="65"/>
      <c r="F84" s="65"/>
      <c r="G84" s="65"/>
      <c r="H84" s="65"/>
      <c r="I84" s="65"/>
      <c r="J84" s="65"/>
      <c r="K84" s="65"/>
      <c r="L84" s="66"/>
      <c r="M84" s="20">
        <f>SUM(M78:M83)</f>
        <v>1215</v>
      </c>
    </row>
    <row r="85" spans="1:14" ht="23.25" x14ac:dyDescent="0.25">
      <c r="A85" s="54" t="s">
        <v>225</v>
      </c>
      <c r="B85" s="28"/>
      <c r="C85" s="28"/>
      <c r="D85" s="28"/>
      <c r="E85" s="28"/>
      <c r="F85" s="28"/>
      <c r="G85" s="28"/>
      <c r="H85" s="28"/>
      <c r="I85" s="28"/>
      <c r="J85" s="28"/>
      <c r="K85" s="28"/>
      <c r="L85" s="28"/>
      <c r="M85" s="29"/>
    </row>
    <row r="86" spans="1:14" ht="23.25" x14ac:dyDescent="0.25">
      <c r="A86" s="28"/>
      <c r="B86" s="28"/>
      <c r="C86" s="28"/>
      <c r="D86" s="28"/>
      <c r="E86" s="28"/>
      <c r="F86" s="28"/>
      <c r="G86" s="28"/>
      <c r="H86" s="28"/>
      <c r="I86" s="28"/>
      <c r="J86" s="28"/>
      <c r="K86" s="28"/>
      <c r="L86" s="28"/>
      <c r="M86" s="29"/>
    </row>
    <row r="87" spans="1:14" ht="22.5" x14ac:dyDescent="0.25">
      <c r="A87" s="40"/>
      <c r="B87" s="67" t="s">
        <v>10</v>
      </c>
      <c r="C87" s="67"/>
      <c r="D87" s="67"/>
      <c r="E87" s="67"/>
      <c r="F87" s="67"/>
      <c r="G87" s="67"/>
      <c r="H87" s="40"/>
      <c r="I87" s="40"/>
      <c r="J87" s="40"/>
      <c r="K87" s="17"/>
      <c r="L87" s="40"/>
      <c r="M87" s="8"/>
    </row>
    <row r="88" spans="1:14" ht="18.75" customHeight="1" x14ac:dyDescent="0.25">
      <c r="A88" s="40"/>
      <c r="B88" s="68" t="s">
        <v>11</v>
      </c>
      <c r="C88" s="68"/>
      <c r="D88" s="68"/>
      <c r="E88" s="68"/>
      <c r="F88" s="68"/>
      <c r="G88" s="24">
        <v>456</v>
      </c>
      <c r="H88" s="40"/>
      <c r="I88" s="40"/>
      <c r="J88" s="40"/>
      <c r="K88" s="17"/>
      <c r="L88" s="40"/>
      <c r="M88" s="8"/>
    </row>
    <row r="89" spans="1:14" ht="18.75" customHeight="1" x14ac:dyDescent="0.25">
      <c r="A89" s="40"/>
      <c r="B89" s="69" t="s">
        <v>15</v>
      </c>
      <c r="C89" s="69"/>
      <c r="D89" s="69"/>
      <c r="E89" s="69"/>
      <c r="F89" s="69"/>
      <c r="G89" s="25">
        <v>0</v>
      </c>
      <c r="H89" s="40"/>
      <c r="I89" s="40"/>
      <c r="J89" s="40"/>
      <c r="K89" s="31"/>
      <c r="L89" s="40"/>
      <c r="M89" s="8"/>
    </row>
    <row r="90" spans="1:14" ht="18" customHeight="1" x14ac:dyDescent="0.25">
      <c r="A90" s="40"/>
      <c r="B90" s="68" t="s">
        <v>14</v>
      </c>
      <c r="C90" s="68"/>
      <c r="D90" s="68"/>
      <c r="E90" s="68"/>
      <c r="F90" s="68"/>
      <c r="G90" s="25">
        <v>1215</v>
      </c>
      <c r="H90" s="40"/>
      <c r="I90" s="40"/>
      <c r="J90" s="40"/>
      <c r="K90" s="17"/>
      <c r="L90" s="40"/>
      <c r="M90" s="8"/>
    </row>
    <row r="91" spans="1:14" ht="17.25" customHeight="1" x14ac:dyDescent="0.25">
      <c r="A91" s="40"/>
      <c r="B91" s="68" t="s">
        <v>12</v>
      </c>
      <c r="C91" s="68"/>
      <c r="D91" s="68"/>
      <c r="E91" s="68"/>
      <c r="F91" s="68"/>
      <c r="G91" s="24">
        <v>13329</v>
      </c>
      <c r="H91" s="40"/>
      <c r="I91" s="40"/>
      <c r="J91" s="40"/>
      <c r="K91" s="17"/>
      <c r="L91" s="40"/>
      <c r="M91" s="8"/>
    </row>
    <row r="92" spans="1:14" ht="16.5" customHeight="1" x14ac:dyDescent="0.25">
      <c r="A92" s="40"/>
      <c r="B92" s="67" t="s">
        <v>13</v>
      </c>
      <c r="C92" s="67"/>
      <c r="D92" s="67"/>
      <c r="E92" s="67"/>
      <c r="F92" s="67"/>
      <c r="G92" s="26">
        <f>SUM(G88:G91)</f>
        <v>15000</v>
      </c>
      <c r="H92" s="36" t="s">
        <v>20</v>
      </c>
      <c r="I92" s="37"/>
      <c r="J92" s="40"/>
      <c r="K92" s="38" t="s">
        <v>21</v>
      </c>
      <c r="L92" s="38"/>
      <c r="M92" s="8"/>
    </row>
    <row r="93" spans="1:14" ht="16.5" customHeight="1" x14ac:dyDescent="0.25">
      <c r="A93" s="40"/>
      <c r="B93" s="50"/>
      <c r="C93" s="50"/>
      <c r="D93" s="50"/>
      <c r="E93" s="50"/>
      <c r="F93" s="50"/>
      <c r="G93" s="35"/>
      <c r="H93" s="27" t="s">
        <v>22</v>
      </c>
      <c r="I93" s="7"/>
      <c r="J93" s="2"/>
      <c r="K93" s="59" t="s">
        <v>23</v>
      </c>
      <c r="L93" s="60"/>
      <c r="M93" s="60"/>
    </row>
    <row r="94" spans="1:14" ht="23.25" customHeight="1" x14ac:dyDescent="0.25">
      <c r="A94" s="40"/>
      <c r="B94" s="40"/>
      <c r="C94" s="40"/>
      <c r="D94" s="40"/>
      <c r="E94" s="58" t="s">
        <v>24</v>
      </c>
      <c r="F94" s="58"/>
      <c r="G94" s="58"/>
      <c r="H94" s="58"/>
      <c r="I94" s="58"/>
      <c r="J94" s="27" t="s">
        <v>18</v>
      </c>
      <c r="K94" s="34" t="s">
        <v>25</v>
      </c>
      <c r="L94" s="34"/>
      <c r="M94" s="34"/>
      <c r="N94" s="81"/>
    </row>
    <row r="95" spans="1:14" ht="27" customHeight="1" x14ac:dyDescent="0.25">
      <c r="A95" s="40"/>
      <c r="B95" s="40"/>
      <c r="C95" s="40"/>
      <c r="D95" s="40"/>
      <c r="F95" s="40"/>
      <c r="G95" s="39"/>
      <c r="H95" s="39"/>
      <c r="I95" s="21"/>
      <c r="J95" s="18"/>
      <c r="K95" s="18"/>
      <c r="L95" s="18"/>
      <c r="M95" s="9"/>
    </row>
    <row r="96" spans="1:14" ht="23.25" x14ac:dyDescent="0.25">
      <c r="A96" s="40"/>
      <c r="B96" s="40"/>
      <c r="C96" s="40"/>
      <c r="D96" s="40"/>
      <c r="E96" s="51"/>
      <c r="F96" s="40"/>
      <c r="G96" s="40"/>
      <c r="H96" s="40"/>
      <c r="I96" s="40" t="s">
        <v>16</v>
      </c>
      <c r="J96" s="40"/>
      <c r="K96" s="19"/>
      <c r="L96" s="18"/>
      <c r="M96" s="9"/>
    </row>
    <row r="97" spans="1:13" ht="23.25" x14ac:dyDescent="0.25">
      <c r="A97" s="40"/>
      <c r="B97" s="40"/>
      <c r="C97" s="40"/>
      <c r="D97" s="40"/>
      <c r="E97" s="40"/>
      <c r="G97" s="40"/>
      <c r="H97" s="40"/>
      <c r="I97" s="40"/>
      <c r="K97"/>
      <c r="L97" s="15"/>
      <c r="M97" s="9"/>
    </row>
    <row r="98" spans="1:13" ht="23.25" x14ac:dyDescent="0.35">
      <c r="A98" s="3"/>
      <c r="B98" s="3"/>
      <c r="C98" s="3"/>
      <c r="E98" s="22"/>
      <c r="F98" s="22"/>
      <c r="G98" s="22"/>
      <c r="H98" s="4"/>
      <c r="I98" s="5"/>
      <c r="J98" s="6"/>
      <c r="K98" s="33">
        <v>46160</v>
      </c>
      <c r="L98" s="62"/>
      <c r="M98" s="62"/>
    </row>
    <row r="99" spans="1:13" ht="23.25" x14ac:dyDescent="0.35">
      <c r="A99" s="3"/>
      <c r="B99" s="63" t="s">
        <v>169</v>
      </c>
      <c r="C99" s="63"/>
      <c r="D99" s="63"/>
      <c r="E99" s="63"/>
      <c r="F99" s="63"/>
      <c r="G99" s="63"/>
      <c r="H99" s="63"/>
      <c r="I99" s="63"/>
      <c r="J99" s="63"/>
      <c r="K99" s="63"/>
      <c r="L99" s="63"/>
      <c r="M99" s="63"/>
    </row>
    <row r="100" spans="1:13" ht="18.75" x14ac:dyDescent="0.25">
      <c r="A100" s="64"/>
      <c r="B100" s="64"/>
      <c r="C100" s="64"/>
      <c r="D100" s="64"/>
      <c r="E100" s="64"/>
      <c r="F100" s="64"/>
      <c r="G100" s="64"/>
      <c r="H100" s="64"/>
      <c r="I100" s="64"/>
      <c r="J100" s="64"/>
      <c r="K100" s="64"/>
      <c r="L100" s="64"/>
      <c r="M100" s="64"/>
    </row>
    <row r="101" spans="1:13" s="80" customFormat="1" ht="31.5" customHeight="1" x14ac:dyDescent="0.25">
      <c r="A101" s="41" t="s">
        <v>9</v>
      </c>
      <c r="B101" s="41" t="s">
        <v>19</v>
      </c>
      <c r="C101" s="41" t="s">
        <v>17</v>
      </c>
      <c r="D101" s="41" t="s">
        <v>1</v>
      </c>
      <c r="E101" s="42" t="s">
        <v>2</v>
      </c>
      <c r="F101" s="43" t="s">
        <v>3</v>
      </c>
      <c r="G101" s="44" t="s">
        <v>4</v>
      </c>
      <c r="H101" s="45" t="s">
        <v>0</v>
      </c>
      <c r="I101" s="45" t="s">
        <v>5</v>
      </c>
      <c r="J101" s="45" t="s">
        <v>6</v>
      </c>
      <c r="K101" s="45" t="s">
        <v>26</v>
      </c>
      <c r="L101" s="45" t="s">
        <v>7</v>
      </c>
      <c r="M101" s="45" t="s">
        <v>8</v>
      </c>
    </row>
    <row r="102" spans="1:13" s="80" customFormat="1" ht="50.25" customHeight="1" x14ac:dyDescent="0.25">
      <c r="A102" s="10">
        <v>1</v>
      </c>
      <c r="B102" s="32">
        <v>25917579</v>
      </c>
      <c r="C102" s="10">
        <v>49690</v>
      </c>
      <c r="D102" s="10">
        <v>58246</v>
      </c>
      <c r="E102" s="11" t="s">
        <v>28</v>
      </c>
      <c r="F102" s="12" t="s">
        <v>170</v>
      </c>
      <c r="G102" s="12" t="s">
        <v>171</v>
      </c>
      <c r="H102" s="12" t="s">
        <v>172</v>
      </c>
      <c r="I102" s="13" t="s">
        <v>29</v>
      </c>
      <c r="J102" s="30">
        <v>8</v>
      </c>
      <c r="K102" s="16" t="s">
        <v>173</v>
      </c>
      <c r="L102" s="10">
        <v>297</v>
      </c>
      <c r="M102" s="14">
        <v>80</v>
      </c>
    </row>
    <row r="103" spans="1:13" s="80" customFormat="1" ht="46.5" customHeight="1" x14ac:dyDescent="0.25">
      <c r="A103" s="10">
        <v>2</v>
      </c>
      <c r="B103" s="32">
        <v>25917579</v>
      </c>
      <c r="C103" s="10">
        <v>159667</v>
      </c>
      <c r="D103" s="10">
        <v>186951</v>
      </c>
      <c r="E103" s="11" t="s">
        <v>28</v>
      </c>
      <c r="F103" s="12" t="s">
        <v>170</v>
      </c>
      <c r="G103" s="12" t="s">
        <v>171</v>
      </c>
      <c r="H103" s="12" t="s">
        <v>172</v>
      </c>
      <c r="I103" s="13" t="s">
        <v>29</v>
      </c>
      <c r="J103" s="30">
        <v>2</v>
      </c>
      <c r="K103" s="16" t="s">
        <v>174</v>
      </c>
      <c r="L103" s="13">
        <v>299</v>
      </c>
      <c r="M103" s="14">
        <v>28</v>
      </c>
    </row>
    <row r="104" spans="1:13" s="80" customFormat="1" ht="46.5" customHeight="1" x14ac:dyDescent="0.25">
      <c r="A104" s="10">
        <v>3</v>
      </c>
      <c r="B104" s="32">
        <v>25917579</v>
      </c>
      <c r="C104" s="10">
        <v>35832</v>
      </c>
      <c r="D104" s="10">
        <v>39298</v>
      </c>
      <c r="E104" s="11" t="s">
        <v>28</v>
      </c>
      <c r="F104" s="12" t="s">
        <v>170</v>
      </c>
      <c r="G104" s="12" t="s">
        <v>171</v>
      </c>
      <c r="H104" s="12" t="s">
        <v>172</v>
      </c>
      <c r="I104" s="13" t="s">
        <v>29</v>
      </c>
      <c r="J104" s="30">
        <v>2</v>
      </c>
      <c r="K104" s="16" t="s">
        <v>176</v>
      </c>
      <c r="L104" s="13">
        <v>297</v>
      </c>
      <c r="M104" s="14">
        <v>30</v>
      </c>
    </row>
    <row r="105" spans="1:13" s="80" customFormat="1" ht="46.5" customHeight="1" x14ac:dyDescent="0.25">
      <c r="A105" s="10">
        <v>4</v>
      </c>
      <c r="B105" s="32">
        <v>25917579</v>
      </c>
      <c r="C105" s="10">
        <v>35839</v>
      </c>
      <c r="D105" s="10">
        <v>39304</v>
      </c>
      <c r="E105" s="11" t="s">
        <v>28</v>
      </c>
      <c r="F105" s="12" t="s">
        <v>170</v>
      </c>
      <c r="G105" s="12" t="s">
        <v>171</v>
      </c>
      <c r="H105" s="12" t="s">
        <v>172</v>
      </c>
      <c r="I105" s="13" t="s">
        <v>29</v>
      </c>
      <c r="J105" s="30">
        <v>1</v>
      </c>
      <c r="K105" s="16" t="s">
        <v>175</v>
      </c>
      <c r="L105" s="13">
        <v>297</v>
      </c>
      <c r="M105" s="14">
        <v>23</v>
      </c>
    </row>
    <row r="106" spans="1:13" s="80" customFormat="1" ht="46.5" customHeight="1" x14ac:dyDescent="0.25">
      <c r="A106" s="10">
        <v>5</v>
      </c>
      <c r="B106" s="32">
        <v>25917579</v>
      </c>
      <c r="C106" s="10">
        <v>35845</v>
      </c>
      <c r="D106" s="10">
        <v>39308</v>
      </c>
      <c r="E106" s="11" t="s">
        <v>28</v>
      </c>
      <c r="F106" s="12" t="s">
        <v>170</v>
      </c>
      <c r="G106" s="12" t="s">
        <v>171</v>
      </c>
      <c r="H106" s="12" t="s">
        <v>172</v>
      </c>
      <c r="I106" s="13" t="s">
        <v>29</v>
      </c>
      <c r="J106" s="30">
        <v>2</v>
      </c>
      <c r="K106" s="16" t="s">
        <v>206</v>
      </c>
      <c r="L106" s="13">
        <v>297</v>
      </c>
      <c r="M106" s="14">
        <v>65</v>
      </c>
    </row>
    <row r="107" spans="1:13" s="80" customFormat="1" ht="46.5" customHeight="1" x14ac:dyDescent="0.25">
      <c r="A107" s="10">
        <v>6</v>
      </c>
      <c r="B107" s="32">
        <v>321647912</v>
      </c>
      <c r="C107" s="10">
        <v>3620</v>
      </c>
      <c r="D107" s="10">
        <v>142418</v>
      </c>
      <c r="E107" s="11" t="s">
        <v>30</v>
      </c>
      <c r="F107" s="12" t="s">
        <v>177</v>
      </c>
      <c r="G107" s="12" t="s">
        <v>178</v>
      </c>
      <c r="H107" s="12" t="s">
        <v>172</v>
      </c>
      <c r="I107" s="13" t="s">
        <v>179</v>
      </c>
      <c r="J107" s="30">
        <v>1</v>
      </c>
      <c r="K107" s="16" t="s">
        <v>180</v>
      </c>
      <c r="L107" s="13">
        <v>262</v>
      </c>
      <c r="M107" s="14">
        <v>110</v>
      </c>
    </row>
    <row r="108" spans="1:13" s="80" customFormat="1" ht="45.75" customHeight="1" x14ac:dyDescent="0.25">
      <c r="A108" s="10">
        <v>7</v>
      </c>
      <c r="B108" s="32">
        <v>55905412</v>
      </c>
      <c r="C108" s="10">
        <v>183537</v>
      </c>
      <c r="D108" s="10">
        <v>214731</v>
      </c>
      <c r="E108" s="11" t="s">
        <v>44</v>
      </c>
      <c r="F108" s="12" t="s">
        <v>181</v>
      </c>
      <c r="G108" s="12" t="s">
        <v>182</v>
      </c>
      <c r="H108" s="12" t="s">
        <v>172</v>
      </c>
      <c r="I108" s="13" t="s">
        <v>91</v>
      </c>
      <c r="J108" s="30">
        <v>12</v>
      </c>
      <c r="K108" s="16" t="s">
        <v>207</v>
      </c>
      <c r="L108" s="13">
        <v>268</v>
      </c>
      <c r="M108" s="14">
        <v>456</v>
      </c>
    </row>
    <row r="109" spans="1:13" s="80" customFormat="1" ht="45.75" customHeight="1" x14ac:dyDescent="0.25">
      <c r="A109" s="10">
        <v>8</v>
      </c>
      <c r="B109" s="32">
        <v>2365685</v>
      </c>
      <c r="C109" s="10" t="s">
        <v>27</v>
      </c>
      <c r="D109" s="10" t="s">
        <v>27</v>
      </c>
      <c r="E109" s="11" t="s">
        <v>44</v>
      </c>
      <c r="F109" s="12" t="s">
        <v>183</v>
      </c>
      <c r="G109" s="12" t="s">
        <v>184</v>
      </c>
      <c r="H109" s="12" t="s">
        <v>185</v>
      </c>
      <c r="I109" s="13" t="s">
        <v>186</v>
      </c>
      <c r="J109" s="30">
        <v>2</v>
      </c>
      <c r="K109" s="16" t="s">
        <v>160</v>
      </c>
      <c r="L109" s="13">
        <v>199</v>
      </c>
      <c r="M109" s="14">
        <v>20</v>
      </c>
    </row>
    <row r="110" spans="1:13" s="80" customFormat="1" ht="45.75" customHeight="1" x14ac:dyDescent="0.25">
      <c r="A110" s="10">
        <v>9</v>
      </c>
      <c r="B110" s="32">
        <v>120520842</v>
      </c>
      <c r="C110" s="10" t="s">
        <v>27</v>
      </c>
      <c r="D110" s="10" t="s">
        <v>27</v>
      </c>
      <c r="E110" s="11" t="s">
        <v>28</v>
      </c>
      <c r="F110" s="12" t="s">
        <v>187</v>
      </c>
      <c r="G110" s="12" t="s">
        <v>188</v>
      </c>
      <c r="H110" s="12" t="s">
        <v>185</v>
      </c>
      <c r="I110" s="13" t="s">
        <v>189</v>
      </c>
      <c r="J110" s="30">
        <v>1</v>
      </c>
      <c r="K110" s="16" t="s">
        <v>208</v>
      </c>
      <c r="L110" s="13">
        <v>199</v>
      </c>
      <c r="M110" s="14">
        <v>995</v>
      </c>
    </row>
    <row r="111" spans="1:13" s="80" customFormat="1" ht="65.25" customHeight="1" x14ac:dyDescent="0.25">
      <c r="A111" s="10">
        <v>10</v>
      </c>
      <c r="B111" s="32">
        <v>1539167</v>
      </c>
      <c r="C111" s="10">
        <v>193307</v>
      </c>
      <c r="D111" s="10">
        <v>226167</v>
      </c>
      <c r="E111" s="11" t="s">
        <v>32</v>
      </c>
      <c r="F111" s="12" t="s">
        <v>190</v>
      </c>
      <c r="G111" s="12" t="s">
        <v>191</v>
      </c>
      <c r="H111" s="12" t="s">
        <v>185</v>
      </c>
      <c r="I111" s="13" t="s">
        <v>192</v>
      </c>
      <c r="J111" s="30">
        <v>1</v>
      </c>
      <c r="K111" s="16" t="s">
        <v>193</v>
      </c>
      <c r="L111" s="13">
        <v>297</v>
      </c>
      <c r="M111" s="14">
        <v>315</v>
      </c>
    </row>
    <row r="112" spans="1:13" s="80" customFormat="1" ht="66" customHeight="1" x14ac:dyDescent="0.25">
      <c r="A112" s="10">
        <v>11</v>
      </c>
      <c r="B112" s="32">
        <v>1539167</v>
      </c>
      <c r="C112" s="10">
        <v>129442</v>
      </c>
      <c r="D112" s="10">
        <v>159799</v>
      </c>
      <c r="E112" s="11" t="s">
        <v>32</v>
      </c>
      <c r="F112" s="12" t="s">
        <v>190</v>
      </c>
      <c r="G112" s="12" t="s">
        <v>191</v>
      </c>
      <c r="H112" s="12" t="s">
        <v>185</v>
      </c>
      <c r="I112" s="13" t="s">
        <v>192</v>
      </c>
      <c r="J112" s="30">
        <v>1</v>
      </c>
      <c r="K112" s="16" t="s">
        <v>194</v>
      </c>
      <c r="L112" s="13">
        <v>299</v>
      </c>
      <c r="M112" s="14">
        <v>46</v>
      </c>
    </row>
    <row r="113" spans="1:13" s="80" customFormat="1" ht="48.75" customHeight="1" x14ac:dyDescent="0.25">
      <c r="A113" s="10">
        <v>12</v>
      </c>
      <c r="B113" s="32">
        <v>6029469</v>
      </c>
      <c r="C113" s="10" t="s">
        <v>27</v>
      </c>
      <c r="D113" s="10" t="s">
        <v>27</v>
      </c>
      <c r="E113" s="11" t="s">
        <v>28</v>
      </c>
      <c r="F113" s="12" t="s">
        <v>195</v>
      </c>
      <c r="G113" s="12" t="s">
        <v>196</v>
      </c>
      <c r="H113" s="12" t="s">
        <v>197</v>
      </c>
      <c r="I113" s="13" t="s">
        <v>51</v>
      </c>
      <c r="J113" s="30">
        <v>1</v>
      </c>
      <c r="K113" s="16" t="s">
        <v>209</v>
      </c>
      <c r="L113" s="13">
        <v>298</v>
      </c>
      <c r="M113" s="14">
        <v>745</v>
      </c>
    </row>
    <row r="114" spans="1:13" s="80" customFormat="1" ht="46.5" customHeight="1" x14ac:dyDescent="0.25">
      <c r="A114" s="10">
        <v>13</v>
      </c>
      <c r="B114" s="32">
        <v>51456567</v>
      </c>
      <c r="C114" s="10">
        <v>3620</v>
      </c>
      <c r="D114" s="10">
        <v>142418</v>
      </c>
      <c r="E114" s="11" t="s">
        <v>30</v>
      </c>
      <c r="F114" s="12" t="s">
        <v>198</v>
      </c>
      <c r="G114" s="12" t="s">
        <v>199</v>
      </c>
      <c r="H114" s="12" t="s">
        <v>200</v>
      </c>
      <c r="I114" s="13" t="s">
        <v>201</v>
      </c>
      <c r="J114" s="30">
        <v>1</v>
      </c>
      <c r="K114" s="16" t="s">
        <v>202</v>
      </c>
      <c r="L114" s="13">
        <v>262</v>
      </c>
      <c r="M114" s="14">
        <v>110</v>
      </c>
    </row>
    <row r="115" spans="1:13" s="80" customFormat="1" ht="30.75" customHeight="1" x14ac:dyDescent="0.25">
      <c r="A115" s="10">
        <v>14</v>
      </c>
      <c r="B115" s="32">
        <v>81766173</v>
      </c>
      <c r="C115" s="10">
        <v>91881</v>
      </c>
      <c r="D115" s="10">
        <v>206885</v>
      </c>
      <c r="E115" s="11" t="s">
        <v>32</v>
      </c>
      <c r="F115" s="12" t="s">
        <v>203</v>
      </c>
      <c r="G115" s="12" t="s">
        <v>204</v>
      </c>
      <c r="H115" s="12" t="s">
        <v>200</v>
      </c>
      <c r="I115" s="13" t="s">
        <v>39</v>
      </c>
      <c r="J115" s="30">
        <v>35</v>
      </c>
      <c r="K115" s="16" t="s">
        <v>205</v>
      </c>
      <c r="L115" s="13">
        <v>299</v>
      </c>
      <c r="M115" s="14">
        <v>628.25</v>
      </c>
    </row>
    <row r="116" spans="1:13" s="80" customFormat="1" ht="45.75" customHeight="1" x14ac:dyDescent="0.25">
      <c r="A116" s="10">
        <v>15</v>
      </c>
      <c r="B116" s="32">
        <v>10655956</v>
      </c>
      <c r="C116" s="10">
        <v>3620</v>
      </c>
      <c r="D116" s="10">
        <v>142418</v>
      </c>
      <c r="E116" s="11" t="s">
        <v>30</v>
      </c>
      <c r="F116" s="12" t="s">
        <v>214</v>
      </c>
      <c r="G116" s="12" t="s">
        <v>215</v>
      </c>
      <c r="H116" s="12" t="s">
        <v>200</v>
      </c>
      <c r="I116" s="13" t="s">
        <v>216</v>
      </c>
      <c r="J116" s="30">
        <v>1</v>
      </c>
      <c r="K116" s="16" t="s">
        <v>217</v>
      </c>
      <c r="L116" s="13">
        <v>262</v>
      </c>
      <c r="M116" s="14">
        <v>110</v>
      </c>
    </row>
    <row r="117" spans="1:13" s="80" customFormat="1" ht="45" customHeight="1" x14ac:dyDescent="0.25">
      <c r="A117" s="10">
        <v>16</v>
      </c>
      <c r="B117" s="32">
        <v>39167461</v>
      </c>
      <c r="C117" s="10" t="s">
        <v>27</v>
      </c>
      <c r="D117" s="10" t="s">
        <v>27</v>
      </c>
      <c r="E117" s="11" t="s">
        <v>28</v>
      </c>
      <c r="F117" s="12" t="s">
        <v>210</v>
      </c>
      <c r="G117" s="12" t="s">
        <v>211</v>
      </c>
      <c r="H117" s="12" t="s">
        <v>212</v>
      </c>
      <c r="I117" s="13" t="s">
        <v>213</v>
      </c>
      <c r="J117" s="30">
        <v>1</v>
      </c>
      <c r="K117" s="16" t="s">
        <v>222</v>
      </c>
      <c r="L117" s="13">
        <v>298</v>
      </c>
      <c r="M117" s="14">
        <v>450</v>
      </c>
    </row>
    <row r="118" spans="1:13" s="80" customFormat="1" ht="57.75" customHeight="1" x14ac:dyDescent="0.25">
      <c r="A118" s="10">
        <v>17</v>
      </c>
      <c r="B118" s="32">
        <v>53460146</v>
      </c>
      <c r="C118" s="10">
        <v>3620</v>
      </c>
      <c r="D118" s="10">
        <v>142418</v>
      </c>
      <c r="E118" s="11" t="s">
        <v>30</v>
      </c>
      <c r="F118" s="12" t="s">
        <v>218</v>
      </c>
      <c r="G118" s="12" t="s">
        <v>219</v>
      </c>
      <c r="H118" s="12" t="s">
        <v>212</v>
      </c>
      <c r="I118" s="13" t="s">
        <v>220</v>
      </c>
      <c r="J118" s="30">
        <v>1</v>
      </c>
      <c r="K118" s="16" t="s">
        <v>221</v>
      </c>
      <c r="L118" s="13">
        <v>262</v>
      </c>
      <c r="M118" s="14">
        <v>110</v>
      </c>
    </row>
    <row r="119" spans="1:13" ht="23.25" x14ac:dyDescent="0.25">
      <c r="A119" s="65"/>
      <c r="B119" s="65"/>
      <c r="C119" s="65"/>
      <c r="D119" s="65"/>
      <c r="E119" s="65"/>
      <c r="F119" s="65"/>
      <c r="G119" s="65"/>
      <c r="H119" s="65"/>
      <c r="I119" s="65"/>
      <c r="J119" s="65"/>
      <c r="K119" s="65"/>
      <c r="L119" s="66"/>
      <c r="M119" s="20">
        <f>SUM(M102:M118)</f>
        <v>4321.25</v>
      </c>
    </row>
    <row r="120" spans="1:13" ht="23.25" x14ac:dyDescent="0.25">
      <c r="A120" s="54" t="s">
        <v>226</v>
      </c>
      <c r="B120" s="28"/>
      <c r="C120" s="28"/>
      <c r="D120" s="28"/>
      <c r="E120" s="28"/>
      <c r="F120" s="28"/>
      <c r="G120" s="28"/>
      <c r="H120" s="28"/>
      <c r="I120" s="28"/>
      <c r="J120" s="28"/>
      <c r="K120" s="28"/>
      <c r="L120" s="28"/>
      <c r="M120" s="29"/>
    </row>
    <row r="121" spans="1:13" ht="23.25" x14ac:dyDescent="0.25">
      <c r="A121" s="28"/>
      <c r="B121" s="28"/>
      <c r="C121" s="28"/>
      <c r="D121" s="28"/>
      <c r="E121" s="28"/>
      <c r="F121" s="28"/>
      <c r="G121" s="28"/>
      <c r="H121" s="28"/>
      <c r="I121" s="28"/>
      <c r="J121" s="28"/>
      <c r="K121" s="28"/>
      <c r="L121" s="28"/>
      <c r="M121" s="29"/>
    </row>
    <row r="122" spans="1:13" ht="22.5" x14ac:dyDescent="0.25">
      <c r="A122" s="40"/>
      <c r="B122" s="70" t="s">
        <v>10</v>
      </c>
      <c r="C122" s="71"/>
      <c r="D122" s="71"/>
      <c r="E122" s="71"/>
      <c r="F122" s="71"/>
      <c r="G122" s="72"/>
      <c r="H122" s="40"/>
      <c r="I122" s="40"/>
      <c r="J122" s="40"/>
      <c r="K122" s="17"/>
      <c r="L122" s="40"/>
      <c r="M122" s="8"/>
    </row>
    <row r="123" spans="1:13" ht="18.75" customHeight="1" x14ac:dyDescent="0.25">
      <c r="A123" s="40"/>
      <c r="B123" s="73" t="s">
        <v>11</v>
      </c>
      <c r="C123" s="74"/>
      <c r="D123" s="74"/>
      <c r="E123" s="74"/>
      <c r="F123" s="75"/>
      <c r="G123" s="24">
        <v>0</v>
      </c>
      <c r="H123" s="40"/>
      <c r="I123" s="40"/>
      <c r="J123" s="40"/>
      <c r="K123" s="17"/>
      <c r="L123" s="40"/>
      <c r="M123" s="8"/>
    </row>
    <row r="124" spans="1:13" ht="18.75" customHeight="1" x14ac:dyDescent="0.25">
      <c r="A124" s="40"/>
      <c r="B124" s="76" t="s">
        <v>15</v>
      </c>
      <c r="C124" s="77"/>
      <c r="D124" s="77"/>
      <c r="E124" s="77"/>
      <c r="F124" s="78"/>
      <c r="G124" s="25">
        <v>1215</v>
      </c>
      <c r="H124" s="40"/>
      <c r="I124" s="40"/>
      <c r="J124" s="40"/>
      <c r="K124" s="31"/>
      <c r="L124" s="40"/>
      <c r="M124" s="8"/>
    </row>
    <row r="125" spans="1:13" ht="18" customHeight="1" x14ac:dyDescent="0.25">
      <c r="A125" s="40"/>
      <c r="B125" s="73" t="s">
        <v>14</v>
      </c>
      <c r="C125" s="74"/>
      <c r="D125" s="74"/>
      <c r="E125" s="74"/>
      <c r="F125" s="75"/>
      <c r="G125" s="25">
        <v>4321.25</v>
      </c>
      <c r="H125" s="40"/>
      <c r="I125" s="40"/>
      <c r="J125" s="40"/>
      <c r="K125" s="17"/>
      <c r="L125" s="40"/>
      <c r="M125" s="8"/>
    </row>
    <row r="126" spans="1:13" ht="17.25" customHeight="1" x14ac:dyDescent="0.25">
      <c r="A126" s="40"/>
      <c r="B126" s="73" t="s">
        <v>12</v>
      </c>
      <c r="C126" s="74"/>
      <c r="D126" s="74"/>
      <c r="E126" s="74"/>
      <c r="F126" s="75"/>
      <c r="G126" s="24">
        <v>9463.75</v>
      </c>
      <c r="H126" s="40"/>
      <c r="I126" s="40"/>
      <c r="J126" s="40"/>
      <c r="K126" s="17"/>
      <c r="L126" s="40"/>
      <c r="M126" s="8"/>
    </row>
    <row r="127" spans="1:13" ht="16.5" customHeight="1" x14ac:dyDescent="0.25">
      <c r="A127" s="40"/>
      <c r="B127" s="70" t="s">
        <v>13</v>
      </c>
      <c r="C127" s="71"/>
      <c r="D127" s="71"/>
      <c r="E127" s="71"/>
      <c r="F127" s="72"/>
      <c r="G127" s="26">
        <f>SUM(G123:G126)</f>
        <v>15000</v>
      </c>
      <c r="H127" s="36" t="s">
        <v>20</v>
      </c>
      <c r="I127" s="37"/>
      <c r="J127" s="40"/>
      <c r="K127" s="38" t="s">
        <v>21</v>
      </c>
      <c r="L127" s="38"/>
      <c r="M127" s="8"/>
    </row>
    <row r="128" spans="1:13" ht="16.5" customHeight="1" x14ac:dyDescent="0.25">
      <c r="A128" s="40"/>
      <c r="B128" s="52"/>
      <c r="C128" s="52"/>
      <c r="D128" s="52"/>
      <c r="E128" s="52"/>
      <c r="F128" s="52"/>
      <c r="G128" s="35"/>
      <c r="H128" s="27" t="s">
        <v>22</v>
      </c>
      <c r="I128" s="7"/>
      <c r="J128" s="2"/>
      <c r="K128" s="59" t="s">
        <v>23</v>
      </c>
      <c r="L128" s="60"/>
      <c r="M128" s="60"/>
    </row>
    <row r="129" spans="1:13" ht="23.25" customHeight="1" x14ac:dyDescent="0.25">
      <c r="A129" s="40"/>
      <c r="B129" s="40"/>
      <c r="C129" s="40"/>
      <c r="D129" s="40"/>
      <c r="E129" s="58" t="s">
        <v>24</v>
      </c>
      <c r="F129" s="58"/>
      <c r="G129" s="58"/>
      <c r="H129" s="58"/>
      <c r="I129" s="58"/>
      <c r="J129" s="27" t="s">
        <v>18</v>
      </c>
      <c r="K129" s="34" t="s">
        <v>25</v>
      </c>
      <c r="L129" s="34"/>
      <c r="M129" s="34"/>
    </row>
    <row r="130" spans="1:13" ht="27" customHeight="1" x14ac:dyDescent="0.25">
      <c r="A130" s="40"/>
      <c r="B130" s="40"/>
      <c r="C130" s="40"/>
      <c r="D130" s="40"/>
      <c r="F130" s="40"/>
      <c r="G130" s="39"/>
      <c r="H130" s="39"/>
      <c r="I130" s="21"/>
      <c r="J130" s="18"/>
      <c r="K130" s="18"/>
      <c r="L130" s="18"/>
      <c r="M130" s="9"/>
    </row>
    <row r="131" spans="1:13" ht="23.25" x14ac:dyDescent="0.25">
      <c r="A131" s="40"/>
      <c r="B131" s="40"/>
      <c r="C131" s="40"/>
      <c r="D131" s="40"/>
      <c r="E131" s="53"/>
      <c r="F131" s="40"/>
      <c r="G131" s="40"/>
      <c r="H131" s="40"/>
      <c r="I131" s="40" t="s">
        <v>16</v>
      </c>
      <c r="J131" s="40"/>
      <c r="K131" s="19"/>
      <c r="L131" s="18"/>
      <c r="M131" s="9"/>
    </row>
    <row r="132" spans="1:13" ht="23.25" x14ac:dyDescent="0.25">
      <c r="A132" s="40"/>
      <c r="B132" s="40"/>
      <c r="C132" s="40"/>
      <c r="D132" s="40"/>
      <c r="E132" s="40"/>
      <c r="G132" s="40"/>
      <c r="H132" s="40"/>
      <c r="I132" s="40"/>
      <c r="K132"/>
      <c r="L132" s="15"/>
      <c r="M132" s="9"/>
    </row>
    <row r="133" spans="1:13" x14ac:dyDescent="0.25">
      <c r="K133"/>
      <c r="L133" s="15"/>
    </row>
  </sheetData>
  <mergeCells count="49">
    <mergeCell ref="L98:M98"/>
    <mergeCell ref="B99:M99"/>
    <mergeCell ref="A100:M100"/>
    <mergeCell ref="E129:I129"/>
    <mergeCell ref="B122:G122"/>
    <mergeCell ref="A119:L119"/>
    <mergeCell ref="B123:F123"/>
    <mergeCell ref="B124:F124"/>
    <mergeCell ref="B125:F125"/>
    <mergeCell ref="B126:F126"/>
    <mergeCell ref="B127:F127"/>
    <mergeCell ref="K128:M128"/>
    <mergeCell ref="E94:I94"/>
    <mergeCell ref="K93:M93"/>
    <mergeCell ref="L74:M74"/>
    <mergeCell ref="B75:M75"/>
    <mergeCell ref="A76:M76"/>
    <mergeCell ref="A84:L84"/>
    <mergeCell ref="B87:G87"/>
    <mergeCell ref="B88:F88"/>
    <mergeCell ref="B89:F89"/>
    <mergeCell ref="B90:F90"/>
    <mergeCell ref="B91:F91"/>
    <mergeCell ref="B92:F92"/>
    <mergeCell ref="E71:I71"/>
    <mergeCell ref="K70:M70"/>
    <mergeCell ref="L36:M36"/>
    <mergeCell ref="B37:M37"/>
    <mergeCell ref="A38:M38"/>
    <mergeCell ref="A61:L61"/>
    <mergeCell ref="B64:G64"/>
    <mergeCell ref="B65:F65"/>
    <mergeCell ref="B66:F66"/>
    <mergeCell ref="B67:F67"/>
    <mergeCell ref="B68:F68"/>
    <mergeCell ref="B69:F69"/>
    <mergeCell ref="E33:I33"/>
    <mergeCell ref="K32:M32"/>
    <mergeCell ref="L2:M2"/>
    <mergeCell ref="L3:M3"/>
    <mergeCell ref="B4:M4"/>
    <mergeCell ref="A5:M5"/>
    <mergeCell ref="A23:L23"/>
    <mergeCell ref="B26:G26"/>
    <mergeCell ref="B27:F27"/>
    <mergeCell ref="B28:F28"/>
    <mergeCell ref="B29:F29"/>
    <mergeCell ref="B30:F30"/>
    <mergeCell ref="B31:F31"/>
  </mergeCells>
  <printOptions horizontalCentered="1"/>
  <pageMargins left="0.7" right="0.7" top="0.75" bottom="0.75" header="0.3" footer="0.3"/>
  <pageSetup paperSize="256"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LIQUIDACION 11, 12, 13, 14</vt:lpstr>
      <vt:lpstr>'LIQUIDACION 11, 12, 13, 14'!Área_de_impresión</vt:lpstr>
      <vt:lpstr>'LIQUIDACION 11, 12, 13, 14'!Títulos_a_imprimir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Yexeni González López</dc:creator>
  <cp:lastModifiedBy>Abner Roberto Hernández Lémus</cp:lastModifiedBy>
  <cp:lastPrinted>2026-06-03T17:12:40Z</cp:lastPrinted>
  <dcterms:created xsi:type="dcterms:W3CDTF">2025-01-20T20:16:57Z</dcterms:created>
  <dcterms:modified xsi:type="dcterms:W3CDTF">2026-06-03T18:43:12Z</dcterms:modified>
</cp:coreProperties>
</file>